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Accountant\Desktop\Financials\"/>
    </mc:Choice>
  </mc:AlternateContent>
  <xr:revisionPtr revIDLastSave="0" documentId="13_ncr:1_{DA8B4405-8D64-49F1-AB80-C9A8611431A1}" xr6:coauthVersionLast="47" xr6:coauthVersionMax="47" xr10:uidLastSave="{00000000-0000-0000-0000-000000000000}"/>
  <bookViews>
    <workbookView xWindow="-108" yWindow="-108" windowWidth="23256" windowHeight="12576" activeTab="1" xr2:uid="{00000000-000D-0000-FFFF-FFFF00000000}"/>
  </bookViews>
  <sheets>
    <sheet name="BS" sheetId="1" r:id="rId1"/>
    <sheet name="P&amp;L" sheetId="5" r:id="rId2"/>
    <sheet name="Consolidated Financials" sheetId="2" r:id="rId3"/>
    <sheet name="Sheet1" sheetId="6" r:id="rId4"/>
    <sheet name="Segment Reporting" sheetId="3" r:id="rId5"/>
    <sheet name="Financial Ratios" sheetId="4" r:id="rId6"/>
  </sheets>
  <calcPr calcId="181029"/>
</workbook>
</file>

<file path=xl/calcChain.xml><?xml version="1.0" encoding="utf-8"?>
<calcChain xmlns="http://schemas.openxmlformats.org/spreadsheetml/2006/main">
  <c r="F5" i="3" l="1"/>
  <c r="F6" i="3"/>
  <c r="F7" i="3"/>
  <c r="F9" i="3"/>
  <c r="F10" i="3"/>
  <c r="F11" i="3"/>
  <c r="F12" i="3"/>
  <c r="F13" i="3"/>
  <c r="F14" i="3"/>
  <c r="F15" i="3"/>
  <c r="F4" i="3"/>
</calcChain>
</file>

<file path=xl/sharedStrings.xml><?xml version="1.0" encoding="utf-8"?>
<sst xmlns="http://schemas.openxmlformats.org/spreadsheetml/2006/main" count="803" uniqueCount="468">
  <si>
    <t>ASSETS</t>
  </si>
  <si>
    <t>2024 (USD '000)</t>
  </si>
  <si>
    <t>2023 (USD '000)</t>
  </si>
  <si>
    <t>Cash and Cash Equivalents</t>
  </si>
  <si>
    <t>385,000</t>
  </si>
  <si>
    <t>350,000</t>
  </si>
  <si>
    <t>Trade Receivables</t>
  </si>
  <si>
    <t>420,000</t>
  </si>
  <si>
    <t>Inventory - Properties Under Development</t>
  </si>
  <si>
    <t>890,000</t>
  </si>
  <si>
    <t>825,000</t>
  </si>
  <si>
    <t>Contract Assets</t>
  </si>
  <si>
    <t>175,000</t>
  </si>
  <si>
    <t>155,000</t>
  </si>
  <si>
    <t>Prepayments and Other Receivables</t>
  </si>
  <si>
    <t>95,000</t>
  </si>
  <si>
    <t>85,000</t>
  </si>
  <si>
    <t>Total Current Assets</t>
  </si>
  <si>
    <t>1,965,000</t>
  </si>
  <si>
    <t>1,800,000</t>
  </si>
  <si>
    <t>Investment Properties</t>
  </si>
  <si>
    <t>2,450,000</t>
  </si>
  <si>
    <t>2,280,000</t>
  </si>
  <si>
    <t>Property, Plant and Equipment</t>
  </si>
  <si>
    <t>285,000</t>
  </si>
  <si>
    <t>265,000</t>
  </si>
  <si>
    <t>Intangible Assets</t>
  </si>
  <si>
    <t>45,000</t>
  </si>
  <si>
    <t>42,000</t>
  </si>
  <si>
    <t>Long-term Receivables</t>
  </si>
  <si>
    <t>125,000</t>
  </si>
  <si>
    <t>110,000</t>
  </si>
  <si>
    <t>Total Non-Current Assets</t>
  </si>
  <si>
    <t>2,905,000</t>
  </si>
  <si>
    <t>2,697,000</t>
  </si>
  <si>
    <t>TOTAL ASSETS</t>
  </si>
  <si>
    <t>4,870,000</t>
  </si>
  <si>
    <t>4,497,000</t>
  </si>
  <si>
    <t>LIABILITIES AND EQUITY</t>
  </si>
  <si>
    <t>Trade Payables</t>
  </si>
  <si>
    <t>245,000</t>
  </si>
  <si>
    <t>225,000</t>
  </si>
  <si>
    <t>Contract Liabilities</t>
  </si>
  <si>
    <t>185,000</t>
  </si>
  <si>
    <t>165,000</t>
  </si>
  <si>
    <t>Short-term Borrowings</t>
  </si>
  <si>
    <t>320,000</t>
  </si>
  <si>
    <t>295,000</t>
  </si>
  <si>
    <t>Accrued Expenses</t>
  </si>
  <si>
    <t>115,000</t>
  </si>
  <si>
    <t>Current Portion of Long-term Debt</t>
  </si>
  <si>
    <t>180,000</t>
  </si>
  <si>
    <t>Total Current Liabilities</t>
  </si>
  <si>
    <t>1,055,000</t>
  </si>
  <si>
    <t>965,000</t>
  </si>
  <si>
    <t>Long-term Debt</t>
  </si>
  <si>
    <t>1,250,000</t>
  </si>
  <si>
    <t>1,180,000</t>
  </si>
  <si>
    <t>Deferred Tax Liabilities</t>
  </si>
  <si>
    <t>88,000</t>
  </si>
  <si>
    <t>Other Long-term Liabilities</t>
  </si>
  <si>
    <t>65,000</t>
  </si>
  <si>
    <t>60,000</t>
  </si>
  <si>
    <t>Total Non-Current Liabilities</t>
  </si>
  <si>
    <t>1,410,000</t>
  </si>
  <si>
    <t>1,328,000</t>
  </si>
  <si>
    <t>TOTAL LIABILITIES</t>
  </si>
  <si>
    <t>2,465,000</t>
  </si>
  <si>
    <t>2,293,000</t>
  </si>
  <si>
    <t>Share Capital</t>
  </si>
  <si>
    <t>1,000,000</t>
  </si>
  <si>
    <t>Retained Earnings</t>
  </si>
  <si>
    <t>1,305,000</t>
  </si>
  <si>
    <t>1,134,000</t>
  </si>
  <si>
    <t>Other Reserves</t>
  </si>
  <si>
    <t>100,000</t>
  </si>
  <si>
    <t>70,000</t>
  </si>
  <si>
    <t>Total Equity</t>
  </si>
  <si>
    <t>2,405,000</t>
  </si>
  <si>
    <t>2,204,000</t>
  </si>
  <si>
    <t>TOTAL LIABILITIES AND EQUITY</t>
  </si>
  <si>
    <t>355,000</t>
  </si>
  <si>
    <t>425,000</t>
  </si>
  <si>
    <t>395,000</t>
  </si>
  <si>
    <t>195,000</t>
  </si>
  <si>
    <t>152,000</t>
  </si>
  <si>
    <t>Provisions</t>
  </si>
  <si>
    <t>75,000</t>
  </si>
  <si>
    <t>68,000</t>
  </si>
  <si>
    <t>1,245,000</t>
  </si>
  <si>
    <t>1,150,000</t>
  </si>
  <si>
    <t>1,550,000</t>
  </si>
  <si>
    <t>1,450,000</t>
  </si>
  <si>
    <t>Decommissioning Provisions</t>
  </si>
  <si>
    <t>228,000</t>
  </si>
  <si>
    <t>Lease Liabilities</t>
  </si>
  <si>
    <t>148,000</t>
  </si>
  <si>
    <t>2,075,000</t>
  </si>
  <si>
    <t>1,941,000</t>
  </si>
  <si>
    <t>3,320,000</t>
  </si>
  <si>
    <t>3,091,000</t>
  </si>
  <si>
    <t>1,200,000</t>
  </si>
  <si>
    <t>725,000</t>
  </si>
  <si>
    <t>592,000</t>
  </si>
  <si>
    <t>55,000</t>
  </si>
  <si>
    <t>2,000,000</t>
  </si>
  <si>
    <t>1,847,000</t>
  </si>
  <si>
    <t>5,320,000</t>
  </si>
  <si>
    <t>4,938,000</t>
  </si>
  <si>
    <t>365,000</t>
  </si>
  <si>
    <t>325,000</t>
  </si>
  <si>
    <t>445,000</t>
  </si>
  <si>
    <t>Inventory - Solar Equipment</t>
  </si>
  <si>
    <t>255,000</t>
  </si>
  <si>
    <t>198,000</t>
  </si>
  <si>
    <t>102,000</t>
  </si>
  <si>
    <t>1,435,000</t>
  </si>
  <si>
    <t>1,275,000</t>
  </si>
  <si>
    <t>Solar Power Plants and Equipment</t>
  </si>
  <si>
    <t>2,650,000</t>
  </si>
  <si>
    <t>2,380,000</t>
  </si>
  <si>
    <t>Intangible Assets (PPAs)</t>
  </si>
  <si>
    <t>3,255,000</t>
  </si>
  <si>
    <t>2,925,000</t>
  </si>
  <si>
    <t>4,690,000</t>
  </si>
  <si>
    <t>4,200,000</t>
  </si>
  <si>
    <t>145,000</t>
  </si>
  <si>
    <t>135,000</t>
  </si>
  <si>
    <t>120,000</t>
  </si>
  <si>
    <t>142,000</t>
  </si>
  <si>
    <t>1,025,000</t>
  </si>
  <si>
    <t>917,000</t>
  </si>
  <si>
    <t>1,385,000</t>
  </si>
  <si>
    <t>1,285,000</t>
  </si>
  <si>
    <t>Government Grants (Deferred)</t>
  </si>
  <si>
    <t>78,000</t>
  </si>
  <si>
    <t>1,640,000</t>
  </si>
  <si>
    <t>1,520,000</t>
  </si>
  <si>
    <t>2,665,000</t>
  </si>
  <si>
    <t>2,437,000</t>
  </si>
  <si>
    <t>900,000</t>
  </si>
  <si>
    <t>813,000</t>
  </si>
  <si>
    <t>50,000</t>
  </si>
  <si>
    <t>2,025,000</t>
  </si>
  <si>
    <t>1,763,000</t>
  </si>
  <si>
    <t>410,000</t>
  </si>
  <si>
    <t>565,000</t>
  </si>
  <si>
    <t>520,000</t>
  </si>
  <si>
    <t>Inventory - Construction Materials</t>
  </si>
  <si>
    <t>345,000</t>
  </si>
  <si>
    <t>1,945,000</t>
  </si>
  <si>
    <t>1,775,000</t>
  </si>
  <si>
    <t>885,000</t>
  </si>
  <si>
    <t>Right-of-Use Assets</t>
  </si>
  <si>
    <t>48,000</t>
  </si>
  <si>
    <t>Investment in Joint Ventures</t>
  </si>
  <si>
    <t>1,335,000</t>
  </si>
  <si>
    <t>1,238,000</t>
  </si>
  <si>
    <t>3,280,000</t>
  </si>
  <si>
    <t>3,013,000</t>
  </si>
  <si>
    <t>258,000</t>
  </si>
  <si>
    <t>168,000</t>
  </si>
  <si>
    <t>86,000</t>
  </si>
  <si>
    <t>1,380,000</t>
  </si>
  <si>
    <t>1,257,000</t>
  </si>
  <si>
    <t>685,000</t>
  </si>
  <si>
    <t>645,000</t>
  </si>
  <si>
    <t>128,000</t>
  </si>
  <si>
    <t>44,000</t>
  </si>
  <si>
    <t>35,000</t>
  </si>
  <si>
    <t>32,000</t>
  </si>
  <si>
    <t>903,000</t>
  </si>
  <si>
    <t>849,000</t>
  </si>
  <si>
    <t>2,283,000</t>
  </si>
  <si>
    <t>2,106,000</t>
  </si>
  <si>
    <t>600,000</t>
  </si>
  <si>
    <t>352,000</t>
  </si>
  <si>
    <t>272,000</t>
  </si>
  <si>
    <t>997,000</t>
  </si>
  <si>
    <t>907,000</t>
  </si>
  <si>
    <t>Consolidated Financial Statements</t>
  </si>
  <si>
    <t>CONSOLIDATED STATEMENT OF FINANCIAL POSITION</t>
  </si>
  <si>
    <t>1,620,000</t>
  </si>
  <si>
    <t>1,480,000</t>
  </si>
  <si>
    <t>1,950,000</t>
  </si>
  <si>
    <t>1,785,000</t>
  </si>
  <si>
    <t>Inventory</t>
  </si>
  <si>
    <t>2,090,000</t>
  </si>
  <si>
    <t>785,000</t>
  </si>
  <si>
    <t>698,000</t>
  </si>
  <si>
    <t>480,000</t>
  </si>
  <si>
    <t>437,000</t>
  </si>
  <si>
    <t>7,115,000</t>
  </si>
  <si>
    <t>6,490,000</t>
  </si>
  <si>
    <t>4,145,000</t>
  </si>
  <si>
    <t>3,835,000</t>
  </si>
  <si>
    <t>Oil &amp; Gas Properties</t>
  </si>
  <si>
    <t>2,850,000</t>
  </si>
  <si>
    <t>Solar Power Plants</t>
  </si>
  <si>
    <t>330,000</t>
  </si>
  <si>
    <t>Exploration and Evaluation Assets</t>
  </si>
  <si>
    <t>305,000</t>
  </si>
  <si>
    <t>270,000</t>
  </si>
  <si>
    <t>13,600,000</t>
  </si>
  <si>
    <t>12,520,000</t>
  </si>
  <si>
    <t>20,715,000</t>
  </si>
  <si>
    <t>19,010,000</t>
  </si>
  <si>
    <t>4,705,000</t>
  </si>
  <si>
    <t>4,289,000</t>
  </si>
  <si>
    <t>6,028,000</t>
  </si>
  <si>
    <t>5,638,000</t>
  </si>
  <si>
    <t>10,733,000</t>
  </si>
  <si>
    <t>9,927,000</t>
  </si>
  <si>
    <t>3,700,000</t>
  </si>
  <si>
    <t>3,437,000</t>
  </si>
  <si>
    <t>2,811,000</t>
  </si>
  <si>
    <t>290,000</t>
  </si>
  <si>
    <t>210,000</t>
  </si>
  <si>
    <t>7,427,000</t>
  </si>
  <si>
    <t>6,721,000</t>
  </si>
  <si>
    <t>Non-Controlling Interests</t>
  </si>
  <si>
    <t>2,555,000</t>
  </si>
  <si>
    <t>2,362,000</t>
  </si>
  <si>
    <t>TOTAL EQUITY</t>
  </si>
  <si>
    <t>9,982,000</t>
  </si>
  <si>
    <t>9,083,000</t>
  </si>
  <si>
    <t>CONSOLIDATED STATEMENT OF COMPREHENSIVE INCOME</t>
  </si>
  <si>
    <t>Real Estate Revenue</t>
  </si>
  <si>
    <t>3,780,000</t>
  </si>
  <si>
    <t>3,500,000</t>
  </si>
  <si>
    <t>Oil &amp; Gas Revenue</t>
  </si>
  <si>
    <t>4,716,600</t>
  </si>
  <si>
    <t>4,492,000</t>
  </si>
  <si>
    <t>Solar Energy Revenue</t>
  </si>
  <si>
    <t>3,696,000</t>
  </si>
  <si>
    <t>3,300,000</t>
  </si>
  <si>
    <t>Construction Revenue</t>
  </si>
  <si>
    <t>4,601,000</t>
  </si>
  <si>
    <t>4,300,000</t>
  </si>
  <si>
    <t>Total Revenue</t>
  </si>
  <si>
    <t>16,793,600</t>
  </si>
  <si>
    <t>15,592,000</t>
  </si>
  <si>
    <t>Cost of Sales</t>
  </si>
  <si>
    <t>(12,748,430)</t>
  </si>
  <si>
    <t>(11,855,100)</t>
  </si>
  <si>
    <t>Gross Profit</t>
  </si>
  <si>
    <t>4,045,170</t>
  </si>
  <si>
    <t>3,736,900</t>
  </si>
  <si>
    <t>Gross Margin %</t>
  </si>
  <si>
    <t>24.1%</t>
  </si>
  <si>
    <t>24.0%</t>
  </si>
  <si>
    <t>Government Grants</t>
  </si>
  <si>
    <t>22,000</t>
  </si>
  <si>
    <t>19,500</t>
  </si>
  <si>
    <t>Share of Profit from Joint Ventures</t>
  </si>
  <si>
    <t>12,000</t>
  </si>
  <si>
    <t>11,000</t>
  </si>
  <si>
    <t>Other Income</t>
  </si>
  <si>
    <t>112,000</t>
  </si>
  <si>
    <t>102,700</t>
  </si>
  <si>
    <t>Total Operating Expenses</t>
  </si>
  <si>
    <t>(2,084,660)</t>
  </si>
  <si>
    <t>(1,929,200)</t>
  </si>
  <si>
    <t>EBITDA</t>
  </si>
  <si>
    <t>2,106,510</t>
  </si>
  <si>
    <t>1,940,900</t>
  </si>
  <si>
    <t>EBITDA Margin %</t>
  </si>
  <si>
    <t>12.5%</t>
  </si>
  <si>
    <t>12.4%</t>
  </si>
  <si>
    <t>Depreciation, Depletion and Amortization</t>
  </si>
  <si>
    <t>(680,000)</t>
  </si>
  <si>
    <t>(629,750)</t>
  </si>
  <si>
    <t>EBIT</t>
  </si>
  <si>
    <t>1,426,510</t>
  </si>
  <si>
    <t>1,311,150</t>
  </si>
  <si>
    <t>Finance Costs</t>
  </si>
  <si>
    <t>(453,000)</t>
  </si>
  <si>
    <t>(430,000)</t>
  </si>
  <si>
    <t>Profit Before Tax</t>
  </si>
  <si>
    <t>973,510</t>
  </si>
  <si>
    <t>881,150</t>
  </si>
  <si>
    <t>Income Tax Expense</t>
  </si>
  <si>
    <t>(87,616)</t>
  </si>
  <si>
    <t>(79,304)</t>
  </si>
  <si>
    <t>NET PROFIT</t>
  </si>
  <si>
    <t>885,894</t>
  </si>
  <si>
    <t>801,846</t>
  </si>
  <si>
    <t>Net Margin %</t>
  </si>
  <si>
    <t>5.3%</t>
  </si>
  <si>
    <t>5.1%</t>
  </si>
  <si>
    <t>Attributable to Equity Holders</t>
  </si>
  <si>
    <t>706,000</t>
  </si>
  <si>
    <t>641,000</t>
  </si>
  <si>
    <t>Attributable to Non-Controlling Interests</t>
  </si>
  <si>
    <t>179,894</t>
  </si>
  <si>
    <t>160,846</t>
  </si>
  <si>
    <t>CONSOLIDATED STATEMENT OF CASH FLOWS</t>
  </si>
  <si>
    <t>680,000</t>
  </si>
  <si>
    <t>629,750</t>
  </si>
  <si>
    <t>453,000</t>
  </si>
  <si>
    <t>430,000</t>
  </si>
  <si>
    <t>Government Grants Recognized</t>
  </si>
  <si>
    <t>(22,000)</t>
  </si>
  <si>
    <t>(19,500)</t>
  </si>
  <si>
    <t>(12,000)</t>
  </si>
  <si>
    <t>(11,000)</t>
  </si>
  <si>
    <t>Decommissioning Provision Increase</t>
  </si>
  <si>
    <t>17,000</t>
  </si>
  <si>
    <t>15,000</t>
  </si>
  <si>
    <t>Operating Profit Before Working Capital Changes</t>
  </si>
  <si>
    <t>2,089,510</t>
  </si>
  <si>
    <t>1,925,400</t>
  </si>
  <si>
    <t>Changes in Working Capital</t>
  </si>
  <si>
    <t>(319,000)</t>
  </si>
  <si>
    <t>(359,000)</t>
  </si>
  <si>
    <t>Cash Generated from Operations</t>
  </si>
  <si>
    <t>1,807,510</t>
  </si>
  <si>
    <t>1,565,400</t>
  </si>
  <si>
    <t>Interest Paid</t>
  </si>
  <si>
    <t>Income Tax Paid</t>
  </si>
  <si>
    <t>Net Cash from Operating Activities</t>
  </si>
  <si>
    <t>1,266,894</t>
  </si>
  <si>
    <t>1,056,096</t>
  </si>
  <si>
    <t>Net Cash Used in Investing Activities</t>
  </si>
  <si>
    <t>(910,000)</t>
  </si>
  <si>
    <t>(1,130,000)</t>
  </si>
  <si>
    <t>Net Cash from/(Used in) Financing Activities</t>
  </si>
  <si>
    <t>(216,894)</t>
  </si>
  <si>
    <t>75,500</t>
  </si>
  <si>
    <t>Net Increase in Cash and Cash Equivalents</t>
  </si>
  <si>
    <t>140,000</t>
  </si>
  <si>
    <t>1,596</t>
  </si>
  <si>
    <t>Cash and Cash Equivalents at Beginning of Year</t>
  </si>
  <si>
    <t>1,478,404</t>
  </si>
  <si>
    <t>Cash and Cash Equivalents at End of Year</t>
  </si>
  <si>
    <t>Segment Reporting</t>
  </si>
  <si>
    <t>Segment Description</t>
  </si>
  <si>
    <t>Real Estate</t>
  </si>
  <si>
    <t>Oil &amp; Gas</t>
  </si>
  <si>
    <t>Solar Energy</t>
  </si>
  <si>
    <t>Construction</t>
  </si>
  <si>
    <t>Consolidated</t>
  </si>
  <si>
    <t>External Revenue</t>
  </si>
  <si>
    <t>Inter-segment Revenue</t>
  </si>
  <si>
    <t>28,000</t>
  </si>
  <si>
    <t>3,825,000</t>
  </si>
  <si>
    <t>4,744,600</t>
  </si>
  <si>
    <t>3,711,000</t>
  </si>
  <si>
    <t>4,633,000</t>
  </si>
  <si>
    <t>Segment Profit (EBITDA)</t>
  </si>
  <si>
    <t>672,000</t>
  </si>
  <si>
    <t>500,160</t>
  </si>
  <si>
    <t>669,300</t>
  </si>
  <si>
    <t>265,050</t>
  </si>
  <si>
    <t>EBITDA Margin</t>
  </si>
  <si>
    <t>17.6%</t>
  </si>
  <si>
    <t>10.5%</t>
  </si>
  <si>
    <t>18.0%</t>
  </si>
  <si>
    <t>5.7%</t>
  </si>
  <si>
    <t>Depreciation &amp; Amortization</t>
  </si>
  <si>
    <t>(85,000)</t>
  </si>
  <si>
    <t>(295,000)</t>
  </si>
  <si>
    <t>(185,000)</t>
  </si>
  <si>
    <t>(115,000)</t>
  </si>
  <si>
    <t>587,000</t>
  </si>
  <si>
    <t>205,160</t>
  </si>
  <si>
    <t>484,300</t>
  </si>
  <si>
    <t>150,050</t>
  </si>
  <si>
    <t>(125,000)</t>
  </si>
  <si>
    <t>(145,000)</t>
  </si>
  <si>
    <t>(68,000)</t>
  </si>
  <si>
    <t>462,000</t>
  </si>
  <si>
    <t>60,160</t>
  </si>
  <si>
    <t>369,300</t>
  </si>
  <si>
    <t>82,050</t>
  </si>
  <si>
    <t>Segment Assets</t>
  </si>
  <si>
    <t>Segment Liabilities</t>
  </si>
  <si>
    <t>Capital Expenditure</t>
  </si>
  <si>
    <t>193,000</t>
  </si>
  <si>
    <t>335,000</t>
  </si>
  <si>
    <t>77,000</t>
  </si>
  <si>
    <t>STATEMENT OF COMPREHENSIVE INCOME</t>
  </si>
  <si>
    <t>Revenue</t>
  </si>
  <si>
    <t>Administrative Expenses</t>
  </si>
  <si>
    <t>Selling and Marketing Expenses</t>
  </si>
  <si>
    <t>General Expenses</t>
  </si>
  <si>
    <t>Depreciation and Amortization</t>
  </si>
  <si>
    <t>Inventory - Petroleum Products</t>
  </si>
  <si>
    <t>Oil &amp; Gas Properties and Equipment</t>
  </si>
  <si>
    <t>Other Non-Current Assets</t>
  </si>
  <si>
    <t>Exploration Expenses</t>
  </si>
  <si>
    <t>Research and Development</t>
  </si>
  <si>
    <t>Selling Expenses</t>
  </si>
  <si>
    <t>Profitability Ratios</t>
  </si>
  <si>
    <t>2024</t>
  </si>
  <si>
    <t>2023</t>
  </si>
  <si>
    <t>Gross Margin</t>
  </si>
  <si>
    <t>EBIT Margin</t>
  </si>
  <si>
    <t>8.5%</t>
  </si>
  <si>
    <t>8.4%</t>
  </si>
  <si>
    <t>Net Margin</t>
  </si>
  <si>
    <t>Return on Assets (ROA)</t>
  </si>
  <si>
    <t>4.4%</t>
  </si>
  <si>
    <t>4.3%</t>
  </si>
  <si>
    <t>Return on Equity (ROE)</t>
  </si>
  <si>
    <t>9.5%</t>
  </si>
  <si>
    <t>Liquidity &amp; Leverage Ratios</t>
  </si>
  <si>
    <t>Current Ratio</t>
  </si>
  <si>
    <t>1.51</t>
  </si>
  <si>
    <t>Quick Ratio</t>
  </si>
  <si>
    <t>1.03</t>
  </si>
  <si>
    <t>1.01</t>
  </si>
  <si>
    <t>Cash Ratio</t>
  </si>
  <si>
    <t>0.34</t>
  </si>
  <si>
    <t>0.35</t>
  </si>
  <si>
    <t>Debt-to-Equity</t>
  </si>
  <si>
    <t>1.08</t>
  </si>
  <si>
    <t>1.09</t>
  </si>
  <si>
    <t>Debt-to-Assets</t>
  </si>
  <si>
    <t>0.52</t>
  </si>
  <si>
    <t>Interest Coverage</t>
  </si>
  <si>
    <t>3.15</t>
  </si>
  <si>
    <t>3.05</t>
  </si>
  <si>
    <t>Debt Service Coverage</t>
  </si>
  <si>
    <t>1.93</t>
  </si>
  <si>
    <t>1.96</t>
  </si>
  <si>
    <t>Efficiency Ratios</t>
  </si>
  <si>
    <t>Asset Turnover</t>
  </si>
  <si>
    <t>0.83</t>
  </si>
  <si>
    <t>0.85</t>
  </si>
  <si>
    <t>Receivables Turnover (days)</t>
  </si>
  <si>
    <t>42</t>
  </si>
  <si>
    <t>Inventory Turnover (days)</t>
  </si>
  <si>
    <t>65</t>
  </si>
  <si>
    <t>64</t>
  </si>
  <si>
    <t>Payables Turnover (days)</t>
  </si>
  <si>
    <t>38</t>
  </si>
  <si>
    <t>37</t>
  </si>
  <si>
    <t xml:space="preserve">Properties, Office Primisses </t>
  </si>
  <si>
    <t>KHAN ALLIANCE REAL ESTATE LLC - STATEMENT OF FINANCIAL POSITION</t>
  </si>
  <si>
    <t>KHAN ALLIANCE SOLAR ENERGY LLC - STATEMENT OF FINANCIAL POSITION</t>
  </si>
  <si>
    <t>KHAN ALLIANCE CONSTRUCTION LLC - STATEMENT OF FINANCIAL POSITION</t>
  </si>
  <si>
    <t>KHAN ALLIANCE OIL &amp; GAS LLC - STATEMENT OF FINANCIAL POSITION</t>
  </si>
  <si>
    <t>KHAN ALLIANCE REAL ESTATE LLC - INCOME STATEMENT</t>
  </si>
  <si>
    <t>KHAN ALLIANCE OIL &amp; GAS LLC - INCOME STATEMENT</t>
  </si>
  <si>
    <t>KHAN ALLIANCE CONSTRUCTION LLC - INCOME STATEMENT</t>
  </si>
  <si>
    <t>Consolidated Income Statements</t>
  </si>
  <si>
    <t>Consolidated Cash Flows</t>
  </si>
  <si>
    <t>CONSOLIDATED FINANCIAL RATIOS</t>
  </si>
  <si>
    <t>SEGMENT PERFORMANCE SUMMARY</t>
  </si>
  <si>
    <t>2024 Performance Rankings:</t>
  </si>
  <si>
    <t>By Revenue:</t>
  </si>
  <si>
    <t>1. Oil &amp; Gas: USD 4,716.6M (28.1%)</t>
  </si>
  <si>
    <t>2. Construction: USD 4,601.0M (27.4%)</t>
  </si>
  <si>
    <t>3. Real Estate: USD 3,780.0M (22.5%)</t>
  </si>
  <si>
    <t>4. Solar Energy: USD 3,696.0M (22.0%)</t>
  </si>
  <si>
    <t>By Profitability (Net Margin):</t>
  </si>
  <si>
    <t>1. Real Estate: 11.1%</t>
  </si>
  <si>
    <t>2. Solar Energy: 9.1%</t>
  </si>
  <si>
    <t>3. Construction: 1.6%</t>
  </si>
  <si>
    <t>4. Oil &amp; Gas: 1.2%</t>
  </si>
  <si>
    <t>By Growth (2024 vs 2023):</t>
  </si>
  <si>
    <t>1. Solar Energy: +12.0%</t>
  </si>
  <si>
    <t>2. Real Estate: +8.0%</t>
  </si>
  <si>
    <t>3. Construction: +7.0%</t>
  </si>
  <si>
    <t>4. Oil &amp; Gas: +5.0%</t>
  </si>
  <si>
    <t xml:space="preserve">     </t>
  </si>
  <si>
    <t>KHAN ALLIANCE SOLAR ENERGY - INCOME STATEMENT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</si>
</sst>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_(* #,##0_);_(* \(#,##0\);_(* &quot;-&quot;??_);_(@_)"/>
    <numFmt numFmtId="165" formatCode="0.0%"/>
  </numFmts>
  <fonts count="16" x14ac:knownFonts="1">
    <font>
      <sz val="11"/>
      <color theme="1"/>
      <name val="Calibri"/>
      <family val="2"/>
      <scheme val="minor"/>
    </font>
    <font>
      <b/>
      <sz val="14"/>
      <color rgb="FF1B365D"/>
      <name val="Arial"/>
    </font>
    <font>
      <b/>
      <sz val="11"/>
      <color rgb="FFFFFFFF"/>
      <name val="Arial"/>
    </font>
    <font>
      <sz val="10"/>
      <color rgb="FF333333"/>
      <name val="Arial"/>
    </font>
    <font>
      <b/>
      <sz val="10"/>
      <color rgb="FF1B365D"/>
      <name val="Arial"/>
    </font>
    <font>
      <sz val="11"/>
      <color theme="1"/>
      <name val="Calibri"/>
      <family val="2"/>
      <scheme val="minor"/>
    </font>
    <font>
      <b/>
      <sz val="14"/>
      <color rgb="FF1B365D"/>
      <name val="Arial"/>
      <family val="2"/>
    </font>
    <font>
      <sz val="14"/>
      <color theme="1"/>
      <name val="Calibri"/>
      <family val="2"/>
      <scheme val="minor"/>
    </font>
    <font>
      <b/>
      <sz val="10"/>
      <color rgb="FFFFFFFF"/>
      <name val="Arial"/>
      <family val="2"/>
    </font>
    <font>
      <sz val="9.5"/>
      <color rgb="FF333333"/>
      <name val="Arial"/>
      <family val="2"/>
    </font>
    <font>
      <b/>
      <sz val="9.5"/>
      <color rgb="FF1B365D"/>
      <name val="Arial"/>
      <family val="2"/>
    </font>
    <font>
      <sz val="10"/>
      <name val="Arial"/>
      <family val="2"/>
    </font>
    <font>
      <sz val="24.75"/>
      <color rgb="FF252523"/>
      <name val="Arial"/>
      <family val="2"/>
    </font>
    <font>
      <sz val="16.5"/>
      <color rgb="FF252523"/>
      <name val="Arial"/>
      <family val="2"/>
    </font>
    <font>
      <sz val="10"/>
      <color rgb="FF2E2B29"/>
      <name val="Arial"/>
      <family val="2"/>
    </font>
    <font>
      <sz val="10"/>
      <color rgb="FF2E2B29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rgb="FF1B365D"/>
        <bgColor rgb="FF1B365D"/>
      </patternFill>
    </fill>
    <fill>
      <patternFill patternType="solid">
        <fgColor rgb="FFF2F4F7"/>
        <bgColor rgb="FFF2F4F7"/>
      </patternFill>
    </fill>
    <fill>
      <patternFill patternType="solid">
        <fgColor rgb="FFFFFFFF"/>
        <bgColor rgb="FFFFFFFF"/>
      </patternFill>
    </fill>
    <fill>
      <patternFill patternType="solid">
        <fgColor theme="2"/>
        <bgColor indexed="64"/>
      </patternFill>
    </fill>
    <fill>
      <patternFill patternType="solid">
        <fgColor rgb="FF1B365D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2F4F7"/>
        <bgColor indexed="64"/>
      </patternFill>
    </fill>
  </fills>
  <borders count="3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/>
      <bottom style="thin">
        <color rgb="FFD3D3D3"/>
      </bottom>
      <diagonal/>
    </border>
  </borders>
  <cellStyleXfs count="3">
    <xf numFmtId="0" fontId="0" fillId="0" borderId="0"/>
    <xf numFmtId="43" fontId="5" fillId="0" borderId="0" applyFont="0" applyFill="0" applyBorder="0" applyAlignment="0" applyProtection="0"/>
    <xf numFmtId="9" fontId="5" fillId="0" borderId="0" applyFont="0" applyFill="0" applyBorder="0" applyAlignment="0" applyProtection="0"/>
  </cellStyleXfs>
  <cellXfs count="48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left" vertical="center"/>
    </xf>
    <xf numFmtId="0" fontId="2" fillId="2" borderId="1" xfId="0" applyFont="1" applyFill="1" applyBorder="1" applyAlignment="1">
      <alignment horizontal="right" vertical="center"/>
    </xf>
    <xf numFmtId="0" fontId="3" fillId="3" borderId="1" xfId="0" applyFont="1" applyFill="1" applyBorder="1" applyAlignment="1">
      <alignment horizontal="left" vertical="center"/>
    </xf>
    <xf numFmtId="0" fontId="3" fillId="3" borderId="1" xfId="0" applyFont="1" applyFill="1" applyBorder="1" applyAlignment="1">
      <alignment horizontal="right" vertical="center"/>
    </xf>
    <xf numFmtId="0" fontId="3" fillId="4" borderId="1" xfId="0" applyFont="1" applyFill="1" applyBorder="1" applyAlignment="1">
      <alignment horizontal="left" vertical="center"/>
    </xf>
    <xf numFmtId="0" fontId="3" fillId="4" borderId="1" xfId="0" applyFont="1" applyFill="1" applyBorder="1" applyAlignment="1">
      <alignment horizontal="right" vertical="center"/>
    </xf>
    <xf numFmtId="0" fontId="4" fillId="4" borderId="1" xfId="0" applyFont="1" applyFill="1" applyBorder="1" applyAlignment="1">
      <alignment horizontal="left" vertical="center"/>
    </xf>
    <xf numFmtId="0" fontId="4" fillId="4" borderId="1" xfId="0" applyFont="1" applyFill="1" applyBorder="1" applyAlignment="1">
      <alignment horizontal="right" vertical="center"/>
    </xf>
    <xf numFmtId="0" fontId="4" fillId="3" borderId="1" xfId="0" applyFont="1" applyFill="1" applyBorder="1" applyAlignment="1">
      <alignment horizontal="left" vertical="center"/>
    </xf>
    <xf numFmtId="0" fontId="4" fillId="3" borderId="1" xfId="0" applyFont="1" applyFill="1" applyBorder="1" applyAlignment="1">
      <alignment horizontal="right" vertical="center"/>
    </xf>
    <xf numFmtId="0" fontId="7" fillId="0" borderId="0" xfId="0" applyFont="1"/>
    <xf numFmtId="0" fontId="4" fillId="4" borderId="0" xfId="0" applyFont="1" applyFill="1" applyAlignment="1">
      <alignment horizontal="left" vertical="center"/>
    </xf>
    <xf numFmtId="0" fontId="4" fillId="4" borderId="0" xfId="0" applyFont="1" applyFill="1" applyAlignment="1">
      <alignment horizontal="right" vertical="center"/>
    </xf>
    <xf numFmtId="0" fontId="6" fillId="5" borderId="0" xfId="0" applyFont="1" applyFill="1"/>
    <xf numFmtId="0" fontId="0" fillId="5" borderId="0" xfId="0" applyFill="1"/>
    <xf numFmtId="0" fontId="8" fillId="6" borderId="0" xfId="0" applyFont="1" applyFill="1" applyAlignment="1">
      <alignment horizontal="left" vertical="center" wrapText="1" indent="1"/>
    </xf>
    <xf numFmtId="0" fontId="8" fillId="6" borderId="0" xfId="0" applyFont="1" applyFill="1" applyAlignment="1">
      <alignment horizontal="right" vertical="center" wrapText="1" indent="1"/>
    </xf>
    <xf numFmtId="0" fontId="9" fillId="7" borderId="0" xfId="0" applyFont="1" applyFill="1" applyAlignment="1">
      <alignment horizontal="left" vertical="center" wrapText="1" indent="1"/>
    </xf>
    <xf numFmtId="3" fontId="9" fillId="7" borderId="0" xfId="0" applyNumberFormat="1" applyFont="1" applyFill="1" applyAlignment="1">
      <alignment horizontal="right" vertical="center" wrapText="1" indent="1"/>
    </xf>
    <xf numFmtId="0" fontId="9" fillId="8" borderId="0" xfId="0" applyFont="1" applyFill="1" applyAlignment="1">
      <alignment horizontal="left" vertical="center" wrapText="1" indent="1"/>
    </xf>
    <xf numFmtId="3" fontId="9" fillId="8" borderId="0" xfId="0" applyNumberFormat="1" applyFont="1" applyFill="1" applyAlignment="1">
      <alignment horizontal="right" vertical="center" wrapText="1" indent="1"/>
    </xf>
    <xf numFmtId="0" fontId="10" fillId="7" borderId="0" xfId="0" applyFont="1" applyFill="1" applyAlignment="1">
      <alignment horizontal="left" vertical="center" wrapText="1" indent="1"/>
    </xf>
    <xf numFmtId="3" fontId="10" fillId="7" borderId="0" xfId="0" applyNumberFormat="1" applyFont="1" applyFill="1" applyAlignment="1">
      <alignment horizontal="right" vertical="center" wrapText="1" indent="1"/>
    </xf>
    <xf numFmtId="0" fontId="10" fillId="8" borderId="0" xfId="0" applyFont="1" applyFill="1" applyAlignment="1">
      <alignment horizontal="left" vertical="center" wrapText="1" indent="1"/>
    </xf>
    <xf numFmtId="3" fontId="10" fillId="8" borderId="0" xfId="0" applyNumberFormat="1" applyFont="1" applyFill="1" applyAlignment="1">
      <alignment horizontal="right" vertical="center" wrapText="1" indent="1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right" vertical="center"/>
    </xf>
    <xf numFmtId="10" fontId="9" fillId="8" borderId="0" xfId="0" applyNumberFormat="1" applyFont="1" applyFill="1" applyAlignment="1">
      <alignment horizontal="right" vertical="center" wrapText="1" indent="1"/>
    </xf>
    <xf numFmtId="10" fontId="9" fillId="7" borderId="0" xfId="0" applyNumberFormat="1" applyFont="1" applyFill="1" applyAlignment="1">
      <alignment horizontal="right" vertical="center" wrapText="1" indent="1"/>
    </xf>
    <xf numFmtId="164" fontId="0" fillId="0" borderId="0" xfId="1" applyNumberFormat="1" applyFont="1"/>
    <xf numFmtId="164" fontId="2" fillId="2" borderId="1" xfId="1" applyNumberFormat="1" applyFont="1" applyFill="1" applyBorder="1" applyAlignment="1">
      <alignment horizontal="right" vertical="center"/>
    </xf>
    <xf numFmtId="164" fontId="3" fillId="3" borderId="1" xfId="1" applyNumberFormat="1" applyFont="1" applyFill="1" applyBorder="1" applyAlignment="1">
      <alignment horizontal="right" vertical="center"/>
    </xf>
    <xf numFmtId="164" fontId="3" fillId="4" borderId="1" xfId="1" applyNumberFormat="1" applyFont="1" applyFill="1" applyBorder="1" applyAlignment="1">
      <alignment horizontal="right" vertical="center"/>
    </xf>
    <xf numFmtId="164" fontId="4" fillId="3" borderId="1" xfId="1" applyNumberFormat="1" applyFont="1" applyFill="1" applyBorder="1" applyAlignment="1">
      <alignment horizontal="right" vertical="center"/>
    </xf>
    <xf numFmtId="164" fontId="4" fillId="4" borderId="1" xfId="1" applyNumberFormat="1" applyFont="1" applyFill="1" applyBorder="1" applyAlignment="1">
      <alignment horizontal="right" vertical="center"/>
    </xf>
    <xf numFmtId="164" fontId="11" fillId="3" borderId="1" xfId="1" applyNumberFormat="1" applyFont="1" applyFill="1" applyBorder="1" applyAlignment="1">
      <alignment horizontal="right" vertical="center"/>
    </xf>
    <xf numFmtId="164" fontId="11" fillId="4" borderId="1" xfId="1" applyNumberFormat="1" applyFont="1" applyFill="1" applyBorder="1" applyAlignment="1">
      <alignment horizontal="right" vertical="center"/>
    </xf>
    <xf numFmtId="165" fontId="4" fillId="3" borderId="1" xfId="2" applyNumberFormat="1" applyFont="1" applyFill="1" applyBorder="1" applyAlignment="1">
      <alignment horizontal="right" vertical="center"/>
    </xf>
    <xf numFmtId="0" fontId="1" fillId="5" borderId="0" xfId="0" applyFont="1" applyFill="1" applyAlignment="1">
      <alignment horizontal="center" vertical="center"/>
    </xf>
    <xf numFmtId="0" fontId="1" fillId="5" borderId="2" xfId="0" applyFont="1" applyFill="1" applyBorder="1" applyAlignment="1">
      <alignment horizontal="center" vertical="center"/>
    </xf>
    <xf numFmtId="0" fontId="6" fillId="5" borderId="0" xfId="0" applyFont="1" applyFill="1" applyAlignment="1">
      <alignment horizontal="center" vertical="center"/>
    </xf>
    <xf numFmtId="0" fontId="15" fillId="0" borderId="0" xfId="0" applyFont="1" applyAlignment="1">
      <alignment vertical="center" wrapText="1"/>
    </xf>
    <xf numFmtId="0" fontId="0" fillId="0" borderId="0" xfId="0" applyAlignment="1">
      <alignment horizontal="left" vertical="center" wrapText="1" indent="1"/>
    </xf>
    <xf numFmtId="0" fontId="14" fillId="0" borderId="0" xfId="0" applyFont="1" applyAlignment="1">
      <alignment horizontal="left" vertical="center" wrapText="1" indent="1"/>
    </xf>
    <xf numFmtId="0" fontId="13" fillId="5" borderId="0" xfId="0" applyFont="1" applyFill="1" applyAlignment="1">
      <alignment horizontal="center" vertical="center" wrapText="1"/>
    </xf>
    <xf numFmtId="0" fontId="12" fillId="5" borderId="0" xfId="0" applyFont="1" applyFill="1" applyAlignment="1">
      <alignment horizontal="center" vertical="center" wrapText="1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38"/>
  <sheetViews>
    <sheetView topLeftCell="A56" workbookViewId="0">
      <selection activeCell="D66" sqref="D66"/>
    </sheetView>
  </sheetViews>
  <sheetFormatPr defaultRowHeight="14.4" x14ac:dyDescent="0.3"/>
  <cols>
    <col min="1" max="1" width="44" customWidth="1"/>
    <col min="2" max="3" width="19" customWidth="1"/>
    <col min="7" max="7" width="16.109375" customWidth="1"/>
    <col min="8" max="8" width="19.77734375" customWidth="1"/>
    <col min="9" max="9" width="19.5546875" customWidth="1"/>
  </cols>
  <sheetData>
    <row r="1" spans="1:5" s="12" customFormat="1" ht="18" x14ac:dyDescent="0.35">
      <c r="A1" s="15" t="s">
        <v>439</v>
      </c>
      <c r="B1" s="16"/>
      <c r="C1" s="16"/>
      <c r="D1" s="16"/>
      <c r="E1" s="16"/>
    </row>
    <row r="2" spans="1:5" x14ac:dyDescent="0.3">
      <c r="A2" s="16"/>
      <c r="B2" s="16"/>
      <c r="C2" s="16"/>
      <c r="D2" s="16"/>
      <c r="E2" s="16"/>
    </row>
    <row r="3" spans="1:5" x14ac:dyDescent="0.3">
      <c r="A3" s="2" t="s">
        <v>0</v>
      </c>
      <c r="B3" s="3" t="s">
        <v>1</v>
      </c>
      <c r="C3" s="3" t="s">
        <v>2</v>
      </c>
    </row>
    <row r="4" spans="1:5" x14ac:dyDescent="0.3">
      <c r="A4" s="4" t="s">
        <v>3</v>
      </c>
      <c r="B4" s="5" t="s">
        <v>4</v>
      </c>
      <c r="C4" s="5" t="s">
        <v>5</v>
      </c>
    </row>
    <row r="5" spans="1:5" x14ac:dyDescent="0.3">
      <c r="A5" s="6" t="s">
        <v>6</v>
      </c>
      <c r="B5" s="7" t="s">
        <v>7</v>
      </c>
      <c r="C5" s="7" t="s">
        <v>4</v>
      </c>
    </row>
    <row r="6" spans="1:5" x14ac:dyDescent="0.3">
      <c r="A6" s="4" t="s">
        <v>8</v>
      </c>
      <c r="B6" s="5" t="s">
        <v>9</v>
      </c>
      <c r="C6" s="5" t="s">
        <v>10</v>
      </c>
    </row>
    <row r="7" spans="1:5" x14ac:dyDescent="0.3">
      <c r="A7" s="6" t="s">
        <v>11</v>
      </c>
      <c r="B7" s="7" t="s">
        <v>12</v>
      </c>
      <c r="C7" s="7" t="s">
        <v>13</v>
      </c>
    </row>
    <row r="8" spans="1:5" x14ac:dyDescent="0.3">
      <c r="A8" s="4" t="s">
        <v>14</v>
      </c>
      <c r="B8" s="5" t="s">
        <v>15</v>
      </c>
      <c r="C8" s="5" t="s">
        <v>16</v>
      </c>
    </row>
    <row r="9" spans="1:5" x14ac:dyDescent="0.3">
      <c r="A9" s="8" t="s">
        <v>17</v>
      </c>
      <c r="B9" s="9" t="s">
        <v>18</v>
      </c>
      <c r="C9" s="9" t="s">
        <v>19</v>
      </c>
    </row>
    <row r="10" spans="1:5" x14ac:dyDescent="0.3">
      <c r="A10" s="4" t="s">
        <v>20</v>
      </c>
      <c r="B10" s="5" t="s">
        <v>21</v>
      </c>
      <c r="C10" s="5" t="s">
        <v>22</v>
      </c>
    </row>
    <row r="11" spans="1:5" x14ac:dyDescent="0.3">
      <c r="A11" s="6" t="s">
        <v>438</v>
      </c>
      <c r="B11" s="7" t="s">
        <v>24</v>
      </c>
      <c r="C11" s="7" t="s">
        <v>25</v>
      </c>
    </row>
    <row r="12" spans="1:5" x14ac:dyDescent="0.3">
      <c r="A12" s="4" t="s">
        <v>26</v>
      </c>
      <c r="B12" s="5" t="s">
        <v>27</v>
      </c>
      <c r="C12" s="5" t="s">
        <v>28</v>
      </c>
    </row>
    <row r="13" spans="1:5" x14ac:dyDescent="0.3">
      <c r="A13" s="6" t="s">
        <v>29</v>
      </c>
      <c r="B13" s="7" t="s">
        <v>30</v>
      </c>
      <c r="C13" s="7" t="s">
        <v>31</v>
      </c>
    </row>
    <row r="14" spans="1:5" x14ac:dyDescent="0.3">
      <c r="A14" s="10" t="s">
        <v>32</v>
      </c>
      <c r="B14" s="11" t="s">
        <v>33</v>
      </c>
      <c r="C14" s="11" t="s">
        <v>34</v>
      </c>
    </row>
    <row r="15" spans="1:5" x14ac:dyDescent="0.3">
      <c r="A15" s="8" t="s">
        <v>35</v>
      </c>
      <c r="B15" s="9" t="s">
        <v>36</v>
      </c>
      <c r="C15" s="9" t="s">
        <v>37</v>
      </c>
    </row>
    <row r="16" spans="1:5" x14ac:dyDescent="0.3">
      <c r="A16" s="2" t="s">
        <v>38</v>
      </c>
      <c r="B16" s="3" t="s">
        <v>1</v>
      </c>
      <c r="C16" s="3" t="s">
        <v>2</v>
      </c>
    </row>
    <row r="17" spans="1:3" x14ac:dyDescent="0.3">
      <c r="A17" s="4" t="s">
        <v>39</v>
      </c>
      <c r="B17" s="5" t="s">
        <v>40</v>
      </c>
      <c r="C17" s="5" t="s">
        <v>41</v>
      </c>
    </row>
    <row r="18" spans="1:3" x14ac:dyDescent="0.3">
      <c r="A18" s="6" t="s">
        <v>42</v>
      </c>
      <c r="B18" s="7" t="s">
        <v>43</v>
      </c>
      <c r="C18" s="7" t="s">
        <v>44</v>
      </c>
    </row>
    <row r="19" spans="1:3" x14ac:dyDescent="0.3">
      <c r="A19" s="4" t="s">
        <v>45</v>
      </c>
      <c r="B19" s="5" t="s">
        <v>46</v>
      </c>
      <c r="C19" s="5" t="s">
        <v>47</v>
      </c>
    </row>
    <row r="20" spans="1:3" x14ac:dyDescent="0.3">
      <c r="A20" s="6" t="s">
        <v>48</v>
      </c>
      <c r="B20" s="7" t="s">
        <v>30</v>
      </c>
      <c r="C20" s="7" t="s">
        <v>49</v>
      </c>
    </row>
    <row r="21" spans="1:3" x14ac:dyDescent="0.3">
      <c r="A21" s="4" t="s">
        <v>50</v>
      </c>
      <c r="B21" s="5" t="s">
        <v>51</v>
      </c>
      <c r="C21" s="5" t="s">
        <v>44</v>
      </c>
    </row>
    <row r="22" spans="1:3" x14ac:dyDescent="0.3">
      <c r="A22" s="8" t="s">
        <v>52</v>
      </c>
      <c r="B22" s="9" t="s">
        <v>53</v>
      </c>
      <c r="C22" s="9" t="s">
        <v>54</v>
      </c>
    </row>
    <row r="23" spans="1:3" x14ac:dyDescent="0.3">
      <c r="A23" s="4" t="s">
        <v>55</v>
      </c>
      <c r="B23" s="5" t="s">
        <v>56</v>
      </c>
      <c r="C23" s="5" t="s">
        <v>57</v>
      </c>
    </row>
    <row r="24" spans="1:3" x14ac:dyDescent="0.3">
      <c r="A24" s="6" t="s">
        <v>58</v>
      </c>
      <c r="B24" s="7" t="s">
        <v>15</v>
      </c>
      <c r="C24" s="7" t="s">
        <v>59</v>
      </c>
    </row>
    <row r="25" spans="1:3" x14ac:dyDescent="0.3">
      <c r="A25" s="4" t="s">
        <v>60</v>
      </c>
      <c r="B25" s="5" t="s">
        <v>61</v>
      </c>
      <c r="C25" s="5" t="s">
        <v>62</v>
      </c>
    </row>
    <row r="26" spans="1:3" x14ac:dyDescent="0.3">
      <c r="A26" s="8" t="s">
        <v>63</v>
      </c>
      <c r="B26" s="9" t="s">
        <v>64</v>
      </c>
      <c r="C26" s="9" t="s">
        <v>65</v>
      </c>
    </row>
    <row r="27" spans="1:3" x14ac:dyDescent="0.3">
      <c r="A27" s="10" t="s">
        <v>66</v>
      </c>
      <c r="B27" s="11" t="s">
        <v>67</v>
      </c>
      <c r="C27" s="11" t="s">
        <v>68</v>
      </c>
    </row>
    <row r="28" spans="1:3" x14ac:dyDescent="0.3">
      <c r="A28" s="6" t="s">
        <v>69</v>
      </c>
      <c r="B28" s="7" t="s">
        <v>70</v>
      </c>
      <c r="C28" s="7" t="s">
        <v>70</v>
      </c>
    </row>
    <row r="29" spans="1:3" x14ac:dyDescent="0.3">
      <c r="A29" s="4" t="s">
        <v>71</v>
      </c>
      <c r="B29" s="5" t="s">
        <v>72</v>
      </c>
      <c r="C29" s="5" t="s">
        <v>73</v>
      </c>
    </row>
    <row r="30" spans="1:3" x14ac:dyDescent="0.3">
      <c r="A30" s="6" t="s">
        <v>74</v>
      </c>
      <c r="B30" s="7" t="s">
        <v>75</v>
      </c>
      <c r="C30" s="7" t="s">
        <v>76</v>
      </c>
    </row>
    <row r="31" spans="1:3" x14ac:dyDescent="0.3">
      <c r="A31" s="10" t="s">
        <v>77</v>
      </c>
      <c r="B31" s="11" t="s">
        <v>78</v>
      </c>
      <c r="C31" s="11" t="s">
        <v>79</v>
      </c>
    </row>
    <row r="32" spans="1:3" x14ac:dyDescent="0.3">
      <c r="A32" s="8" t="s">
        <v>80</v>
      </c>
      <c r="B32" s="9" t="s">
        <v>36</v>
      </c>
      <c r="C32" s="9" t="s">
        <v>37</v>
      </c>
    </row>
    <row r="33" spans="1:5" x14ac:dyDescent="0.3">
      <c r="A33" s="13"/>
      <c r="B33" s="14"/>
      <c r="C33" s="14"/>
    </row>
    <row r="34" spans="1:5" x14ac:dyDescent="0.3">
      <c r="A34" s="13"/>
      <c r="B34" s="14"/>
      <c r="C34" s="14"/>
    </row>
    <row r="35" spans="1:5" ht="17.399999999999999" x14ac:dyDescent="0.3">
      <c r="A35" s="15" t="s">
        <v>442</v>
      </c>
      <c r="B35" s="16"/>
      <c r="C35" s="16"/>
      <c r="D35" s="16"/>
      <c r="E35" s="16"/>
    </row>
    <row r="36" spans="1:5" x14ac:dyDescent="0.3">
      <c r="A36" s="16"/>
      <c r="B36" s="16"/>
      <c r="C36" s="16"/>
      <c r="D36" s="16"/>
      <c r="E36" s="16"/>
    </row>
    <row r="37" spans="1:5" x14ac:dyDescent="0.3">
      <c r="A37" s="17" t="s">
        <v>0</v>
      </c>
      <c r="B37" s="18" t="s">
        <v>1</v>
      </c>
      <c r="C37" s="18" t="s">
        <v>2</v>
      </c>
    </row>
    <row r="38" spans="1:5" x14ac:dyDescent="0.3">
      <c r="A38" s="19" t="s">
        <v>3</v>
      </c>
      <c r="B38" s="20">
        <v>425000</v>
      </c>
      <c r="C38" s="20">
        <v>395000</v>
      </c>
    </row>
    <row r="39" spans="1:5" x14ac:dyDescent="0.3">
      <c r="A39" s="21" t="s">
        <v>6</v>
      </c>
      <c r="B39" s="22">
        <v>520000</v>
      </c>
      <c r="C39" s="22">
        <v>485000</v>
      </c>
    </row>
    <row r="40" spans="1:5" x14ac:dyDescent="0.3">
      <c r="A40" s="19" t="s">
        <v>387</v>
      </c>
      <c r="B40" s="20">
        <v>680000</v>
      </c>
      <c r="C40" s="20">
        <v>625000</v>
      </c>
    </row>
    <row r="41" spans="1:5" x14ac:dyDescent="0.3">
      <c r="A41" s="21" t="s">
        <v>14</v>
      </c>
      <c r="B41" s="22">
        <v>145000</v>
      </c>
      <c r="C41" s="22">
        <v>135000</v>
      </c>
    </row>
    <row r="42" spans="1:5" x14ac:dyDescent="0.3">
      <c r="A42" s="23" t="s">
        <v>17</v>
      </c>
      <c r="B42" s="24">
        <v>1770000</v>
      </c>
      <c r="C42" s="24">
        <v>1640000</v>
      </c>
    </row>
    <row r="43" spans="1:5" x14ac:dyDescent="0.3">
      <c r="A43" s="21" t="s">
        <v>388</v>
      </c>
      <c r="B43" s="22">
        <v>2850000</v>
      </c>
      <c r="C43" s="22">
        <v>2650000</v>
      </c>
    </row>
    <row r="44" spans="1:5" x14ac:dyDescent="0.3">
      <c r="A44" s="19" t="s">
        <v>200</v>
      </c>
      <c r="B44" s="20">
        <v>420000</v>
      </c>
      <c r="C44" s="20">
        <v>385000</v>
      </c>
    </row>
    <row r="45" spans="1:5" x14ac:dyDescent="0.3">
      <c r="A45" s="21" t="s">
        <v>153</v>
      </c>
      <c r="B45" s="22">
        <v>185000</v>
      </c>
      <c r="C45" s="22">
        <v>175000</v>
      </c>
    </row>
    <row r="46" spans="1:5" x14ac:dyDescent="0.3">
      <c r="A46" s="19" t="s">
        <v>389</v>
      </c>
      <c r="B46" s="20">
        <v>95000</v>
      </c>
      <c r="C46" s="20">
        <v>88000</v>
      </c>
    </row>
    <row r="47" spans="1:5" x14ac:dyDescent="0.3">
      <c r="A47" s="25" t="s">
        <v>32</v>
      </c>
      <c r="B47" s="26">
        <v>3550000</v>
      </c>
      <c r="C47" s="26">
        <v>3298000</v>
      </c>
    </row>
    <row r="48" spans="1:5" x14ac:dyDescent="0.3">
      <c r="A48" s="23" t="s">
        <v>35</v>
      </c>
      <c r="B48" s="24">
        <v>5320000</v>
      </c>
      <c r="C48" s="24">
        <v>4938000</v>
      </c>
    </row>
    <row r="49" spans="1:3" x14ac:dyDescent="0.3">
      <c r="A49" s="2" t="s">
        <v>38</v>
      </c>
      <c r="B49" s="3" t="s">
        <v>1</v>
      </c>
      <c r="C49" s="3" t="s">
        <v>2</v>
      </c>
    </row>
    <row r="50" spans="1:3" x14ac:dyDescent="0.3">
      <c r="A50" s="4" t="s">
        <v>39</v>
      </c>
      <c r="B50" s="5" t="s">
        <v>4</v>
      </c>
      <c r="C50" s="5" t="s">
        <v>81</v>
      </c>
    </row>
    <row r="51" spans="1:3" x14ac:dyDescent="0.3">
      <c r="A51" s="6" t="s">
        <v>45</v>
      </c>
      <c r="B51" s="7" t="s">
        <v>82</v>
      </c>
      <c r="C51" s="7" t="s">
        <v>83</v>
      </c>
    </row>
    <row r="52" spans="1:3" x14ac:dyDescent="0.3">
      <c r="A52" s="4" t="s">
        <v>50</v>
      </c>
      <c r="B52" s="5" t="s">
        <v>84</v>
      </c>
      <c r="C52" s="5" t="s">
        <v>51</v>
      </c>
    </row>
    <row r="53" spans="1:3" x14ac:dyDescent="0.3">
      <c r="A53" s="6" t="s">
        <v>48</v>
      </c>
      <c r="B53" s="7" t="s">
        <v>44</v>
      </c>
      <c r="C53" s="7" t="s">
        <v>85</v>
      </c>
    </row>
    <row r="54" spans="1:3" x14ac:dyDescent="0.3">
      <c r="A54" s="4" t="s">
        <v>86</v>
      </c>
      <c r="B54" s="5" t="s">
        <v>87</v>
      </c>
      <c r="C54" s="5" t="s">
        <v>88</v>
      </c>
    </row>
    <row r="55" spans="1:3" x14ac:dyDescent="0.3">
      <c r="A55" s="8" t="s">
        <v>52</v>
      </c>
      <c r="B55" s="9" t="s">
        <v>89</v>
      </c>
      <c r="C55" s="9" t="s">
        <v>90</v>
      </c>
    </row>
    <row r="56" spans="1:3" x14ac:dyDescent="0.3">
      <c r="A56" s="4" t="s">
        <v>55</v>
      </c>
      <c r="B56" s="5" t="s">
        <v>91</v>
      </c>
      <c r="C56" s="5" t="s">
        <v>92</v>
      </c>
    </row>
    <row r="57" spans="1:3" x14ac:dyDescent="0.3">
      <c r="A57" s="6" t="s">
        <v>93</v>
      </c>
      <c r="B57" s="7" t="s">
        <v>40</v>
      </c>
      <c r="C57" s="7" t="s">
        <v>94</v>
      </c>
    </row>
    <row r="58" spans="1:3" x14ac:dyDescent="0.3">
      <c r="A58" s="4" t="s">
        <v>95</v>
      </c>
      <c r="B58" s="5" t="s">
        <v>13</v>
      </c>
      <c r="C58" s="5" t="s">
        <v>96</v>
      </c>
    </row>
    <row r="59" spans="1:3" x14ac:dyDescent="0.3">
      <c r="A59" s="6" t="s">
        <v>58</v>
      </c>
      <c r="B59" s="7" t="s">
        <v>30</v>
      </c>
      <c r="C59" s="7" t="s">
        <v>49</v>
      </c>
    </row>
    <row r="60" spans="1:3" x14ac:dyDescent="0.3">
      <c r="A60" s="10" t="s">
        <v>63</v>
      </c>
      <c r="B60" s="11" t="s">
        <v>97</v>
      </c>
      <c r="C60" s="11" t="s">
        <v>98</v>
      </c>
    </row>
    <row r="61" spans="1:3" x14ac:dyDescent="0.3">
      <c r="A61" s="8" t="s">
        <v>66</v>
      </c>
      <c r="B61" s="9" t="s">
        <v>99</v>
      </c>
      <c r="C61" s="9" t="s">
        <v>100</v>
      </c>
    </row>
    <row r="62" spans="1:3" x14ac:dyDescent="0.3">
      <c r="A62" s="4" t="s">
        <v>69</v>
      </c>
      <c r="B62" s="5" t="s">
        <v>101</v>
      </c>
      <c r="C62" s="5" t="s">
        <v>101</v>
      </c>
    </row>
    <row r="63" spans="1:3" x14ac:dyDescent="0.3">
      <c r="A63" s="6" t="s">
        <v>71</v>
      </c>
      <c r="B63" s="7" t="s">
        <v>102</v>
      </c>
      <c r="C63" s="7" t="s">
        <v>103</v>
      </c>
    </row>
    <row r="64" spans="1:3" x14ac:dyDescent="0.3">
      <c r="A64" s="4" t="s">
        <v>74</v>
      </c>
      <c r="B64" s="5" t="s">
        <v>87</v>
      </c>
      <c r="C64" s="5" t="s">
        <v>104</v>
      </c>
    </row>
    <row r="65" spans="1:5" x14ac:dyDescent="0.3">
      <c r="A65" s="8" t="s">
        <v>77</v>
      </c>
      <c r="B65" s="9" t="s">
        <v>105</v>
      </c>
      <c r="C65" s="9" t="s">
        <v>106</v>
      </c>
    </row>
    <row r="66" spans="1:5" x14ac:dyDescent="0.3">
      <c r="A66" s="10" t="s">
        <v>80</v>
      </c>
      <c r="B66" s="11" t="s">
        <v>107</v>
      </c>
      <c r="C66" s="11" t="s">
        <v>108</v>
      </c>
    </row>
    <row r="67" spans="1:5" x14ac:dyDescent="0.3">
      <c r="A67" s="27"/>
      <c r="B67" s="28"/>
      <c r="C67" s="28"/>
    </row>
    <row r="69" spans="1:5" s="12" customFormat="1" ht="18" x14ac:dyDescent="0.35">
      <c r="A69" s="15" t="s">
        <v>440</v>
      </c>
      <c r="B69" s="16"/>
      <c r="C69" s="16"/>
      <c r="D69" s="16"/>
      <c r="E69" s="16"/>
    </row>
    <row r="70" spans="1:5" x14ac:dyDescent="0.3">
      <c r="A70" s="16"/>
      <c r="B70" s="16"/>
      <c r="C70" s="16"/>
      <c r="D70" s="16"/>
      <c r="E70" s="16"/>
    </row>
    <row r="71" spans="1:5" x14ac:dyDescent="0.3">
      <c r="A71" s="2" t="s">
        <v>0</v>
      </c>
      <c r="B71" s="3" t="s">
        <v>1</v>
      </c>
      <c r="C71" s="3" t="s">
        <v>2</v>
      </c>
    </row>
    <row r="72" spans="1:5" x14ac:dyDescent="0.3">
      <c r="A72" s="6" t="s">
        <v>3</v>
      </c>
      <c r="B72" s="7" t="s">
        <v>109</v>
      </c>
      <c r="C72" s="7" t="s">
        <v>110</v>
      </c>
    </row>
    <row r="73" spans="1:5" x14ac:dyDescent="0.3">
      <c r="A73" s="4" t="s">
        <v>6</v>
      </c>
      <c r="B73" s="5" t="s">
        <v>111</v>
      </c>
      <c r="C73" s="5" t="s">
        <v>83</v>
      </c>
    </row>
    <row r="74" spans="1:5" x14ac:dyDescent="0.3">
      <c r="A74" s="6" t="s">
        <v>112</v>
      </c>
      <c r="B74" s="7" t="s">
        <v>24</v>
      </c>
      <c r="C74" s="7" t="s">
        <v>113</v>
      </c>
    </row>
    <row r="75" spans="1:5" x14ac:dyDescent="0.3">
      <c r="A75" s="4" t="s">
        <v>11</v>
      </c>
      <c r="B75" s="5" t="s">
        <v>41</v>
      </c>
      <c r="C75" s="5" t="s">
        <v>114</v>
      </c>
    </row>
    <row r="76" spans="1:5" x14ac:dyDescent="0.3">
      <c r="A76" s="6" t="s">
        <v>14</v>
      </c>
      <c r="B76" s="7" t="s">
        <v>49</v>
      </c>
      <c r="C76" s="7" t="s">
        <v>115</v>
      </c>
    </row>
    <row r="77" spans="1:5" x14ac:dyDescent="0.3">
      <c r="A77" s="10" t="s">
        <v>17</v>
      </c>
      <c r="B77" s="11" t="s">
        <v>116</v>
      </c>
      <c r="C77" s="11" t="s">
        <v>117</v>
      </c>
    </row>
    <row r="78" spans="1:5" x14ac:dyDescent="0.3">
      <c r="A78" s="6" t="s">
        <v>118</v>
      </c>
      <c r="B78" s="7" t="s">
        <v>119</v>
      </c>
      <c r="C78" s="7" t="s">
        <v>120</v>
      </c>
    </row>
    <row r="79" spans="1:5" x14ac:dyDescent="0.3">
      <c r="A79" s="4" t="s">
        <v>23</v>
      </c>
      <c r="B79" s="5" t="s">
        <v>110</v>
      </c>
      <c r="C79" s="5" t="s">
        <v>47</v>
      </c>
    </row>
    <row r="80" spans="1:5" x14ac:dyDescent="0.3">
      <c r="A80" s="6" t="s">
        <v>121</v>
      </c>
      <c r="B80" s="7" t="s">
        <v>43</v>
      </c>
      <c r="C80" s="7" t="s">
        <v>44</v>
      </c>
    </row>
    <row r="81" spans="1:3" x14ac:dyDescent="0.3">
      <c r="A81" s="4" t="s">
        <v>29</v>
      </c>
      <c r="B81" s="5" t="s">
        <v>15</v>
      </c>
      <c r="C81" s="5" t="s">
        <v>16</v>
      </c>
    </row>
    <row r="82" spans="1:3" x14ac:dyDescent="0.3">
      <c r="A82" s="8" t="s">
        <v>32</v>
      </c>
      <c r="B82" s="9" t="s">
        <v>122</v>
      </c>
      <c r="C82" s="9" t="s">
        <v>123</v>
      </c>
    </row>
    <row r="83" spans="1:3" x14ac:dyDescent="0.3">
      <c r="A83" s="10" t="s">
        <v>35</v>
      </c>
      <c r="B83" s="11" t="s">
        <v>124</v>
      </c>
      <c r="C83" s="11" t="s">
        <v>125</v>
      </c>
    </row>
    <row r="84" spans="1:3" x14ac:dyDescent="0.3">
      <c r="A84" s="2" t="s">
        <v>38</v>
      </c>
      <c r="B84" s="3" t="s">
        <v>1</v>
      </c>
      <c r="C84" s="3" t="s">
        <v>2</v>
      </c>
    </row>
    <row r="85" spans="1:3" x14ac:dyDescent="0.3">
      <c r="A85" s="6" t="s">
        <v>39</v>
      </c>
      <c r="B85" s="7" t="s">
        <v>24</v>
      </c>
      <c r="C85" s="7" t="s">
        <v>113</v>
      </c>
    </row>
    <row r="86" spans="1:3" x14ac:dyDescent="0.3">
      <c r="A86" s="4" t="s">
        <v>42</v>
      </c>
      <c r="B86" s="5" t="s">
        <v>44</v>
      </c>
      <c r="C86" s="5" t="s">
        <v>126</v>
      </c>
    </row>
    <row r="87" spans="1:3" x14ac:dyDescent="0.3">
      <c r="A87" s="6" t="s">
        <v>45</v>
      </c>
      <c r="B87" s="7" t="s">
        <v>24</v>
      </c>
      <c r="C87" s="7" t="s">
        <v>113</v>
      </c>
    </row>
    <row r="88" spans="1:3" x14ac:dyDescent="0.3">
      <c r="A88" s="4" t="s">
        <v>48</v>
      </c>
      <c r="B88" s="5" t="s">
        <v>127</v>
      </c>
      <c r="C88" s="5" t="s">
        <v>128</v>
      </c>
    </row>
    <row r="89" spans="1:3" x14ac:dyDescent="0.3">
      <c r="A89" s="6" t="s">
        <v>50</v>
      </c>
      <c r="B89" s="7" t="s">
        <v>13</v>
      </c>
      <c r="C89" s="7" t="s">
        <v>129</v>
      </c>
    </row>
    <row r="90" spans="1:3" x14ac:dyDescent="0.3">
      <c r="A90" s="10" t="s">
        <v>52</v>
      </c>
      <c r="B90" s="11" t="s">
        <v>130</v>
      </c>
      <c r="C90" s="11" t="s">
        <v>131</v>
      </c>
    </row>
    <row r="91" spans="1:3" x14ac:dyDescent="0.3">
      <c r="A91" s="6" t="s">
        <v>55</v>
      </c>
      <c r="B91" s="7" t="s">
        <v>132</v>
      </c>
      <c r="C91" s="7" t="s">
        <v>133</v>
      </c>
    </row>
    <row r="92" spans="1:3" x14ac:dyDescent="0.3">
      <c r="A92" s="4" t="s">
        <v>134</v>
      </c>
      <c r="B92" s="5" t="s">
        <v>30</v>
      </c>
      <c r="C92" s="5" t="s">
        <v>49</v>
      </c>
    </row>
    <row r="93" spans="1:3" x14ac:dyDescent="0.3">
      <c r="A93" s="6" t="s">
        <v>58</v>
      </c>
      <c r="B93" s="7" t="s">
        <v>16</v>
      </c>
      <c r="C93" s="7" t="s">
        <v>135</v>
      </c>
    </row>
    <row r="94" spans="1:3" x14ac:dyDescent="0.3">
      <c r="A94" s="4" t="s">
        <v>60</v>
      </c>
      <c r="B94" s="5" t="s">
        <v>27</v>
      </c>
      <c r="C94" s="5" t="s">
        <v>28</v>
      </c>
    </row>
    <row r="95" spans="1:3" x14ac:dyDescent="0.3">
      <c r="A95" s="8" t="s">
        <v>63</v>
      </c>
      <c r="B95" s="9" t="s">
        <v>136</v>
      </c>
      <c r="C95" s="9" t="s">
        <v>137</v>
      </c>
    </row>
    <row r="96" spans="1:3" x14ac:dyDescent="0.3">
      <c r="A96" s="10" t="s">
        <v>66</v>
      </c>
      <c r="B96" s="11" t="s">
        <v>138</v>
      </c>
      <c r="C96" s="11" t="s">
        <v>139</v>
      </c>
    </row>
    <row r="97" spans="1:5" x14ac:dyDescent="0.3">
      <c r="A97" s="6" t="s">
        <v>69</v>
      </c>
      <c r="B97" s="7" t="s">
        <v>140</v>
      </c>
      <c r="C97" s="7" t="s">
        <v>140</v>
      </c>
    </row>
    <row r="98" spans="1:5" x14ac:dyDescent="0.3">
      <c r="A98" s="4" t="s">
        <v>71</v>
      </c>
      <c r="B98" s="5" t="s">
        <v>53</v>
      </c>
      <c r="C98" s="5" t="s">
        <v>141</v>
      </c>
    </row>
    <row r="99" spans="1:5" x14ac:dyDescent="0.3">
      <c r="A99" s="6" t="s">
        <v>74</v>
      </c>
      <c r="B99" s="7" t="s">
        <v>76</v>
      </c>
      <c r="C99" s="7" t="s">
        <v>142</v>
      </c>
    </row>
    <row r="100" spans="1:5" x14ac:dyDescent="0.3">
      <c r="A100" s="10" t="s">
        <v>77</v>
      </c>
      <c r="B100" s="11" t="s">
        <v>143</v>
      </c>
      <c r="C100" s="11" t="s">
        <v>144</v>
      </c>
    </row>
    <row r="101" spans="1:5" x14ac:dyDescent="0.3">
      <c r="A101" s="8" t="s">
        <v>80</v>
      </c>
      <c r="B101" s="9" t="s">
        <v>124</v>
      </c>
      <c r="C101" s="9" t="s">
        <v>125</v>
      </c>
    </row>
    <row r="102" spans="1:5" x14ac:dyDescent="0.3">
      <c r="A102" s="13"/>
      <c r="B102" s="14"/>
      <c r="C102" s="14"/>
    </row>
    <row r="104" spans="1:5" ht="17.399999999999999" x14ac:dyDescent="0.3">
      <c r="A104" s="15" t="s">
        <v>441</v>
      </c>
      <c r="B104" s="16"/>
      <c r="C104" s="16"/>
      <c r="D104" s="16"/>
      <c r="E104" s="16"/>
    </row>
    <row r="105" spans="1:5" x14ac:dyDescent="0.3">
      <c r="A105" s="16"/>
      <c r="B105" s="16"/>
      <c r="C105" s="16"/>
      <c r="D105" s="16"/>
      <c r="E105" s="16"/>
    </row>
    <row r="106" spans="1:5" x14ac:dyDescent="0.3">
      <c r="A106" s="2" t="s">
        <v>0</v>
      </c>
      <c r="B106" s="3" t="s">
        <v>1</v>
      </c>
      <c r="C106" s="3" t="s">
        <v>2</v>
      </c>
    </row>
    <row r="107" spans="1:5" x14ac:dyDescent="0.3">
      <c r="A107" s="4" t="s">
        <v>3</v>
      </c>
      <c r="B107" s="5" t="s">
        <v>111</v>
      </c>
      <c r="C107" s="5" t="s">
        <v>145</v>
      </c>
    </row>
    <row r="108" spans="1:5" x14ac:dyDescent="0.3">
      <c r="A108" s="6" t="s">
        <v>6</v>
      </c>
      <c r="B108" s="7" t="s">
        <v>146</v>
      </c>
      <c r="C108" s="7" t="s">
        <v>147</v>
      </c>
    </row>
    <row r="109" spans="1:5" x14ac:dyDescent="0.3">
      <c r="A109" s="4" t="s">
        <v>148</v>
      </c>
      <c r="B109" s="5" t="s">
        <v>82</v>
      </c>
      <c r="C109" s="5" t="s">
        <v>4</v>
      </c>
    </row>
    <row r="110" spans="1:5" x14ac:dyDescent="0.3">
      <c r="A110" s="6" t="s">
        <v>11</v>
      </c>
      <c r="B110" s="7" t="s">
        <v>4</v>
      </c>
      <c r="C110" s="7" t="s">
        <v>149</v>
      </c>
    </row>
    <row r="111" spans="1:5" x14ac:dyDescent="0.3">
      <c r="A111" s="4" t="s">
        <v>14</v>
      </c>
      <c r="B111" s="5" t="s">
        <v>30</v>
      </c>
      <c r="C111" s="5" t="s">
        <v>49</v>
      </c>
    </row>
    <row r="112" spans="1:5" x14ac:dyDescent="0.3">
      <c r="A112" s="8" t="s">
        <v>17</v>
      </c>
      <c r="B112" s="9" t="s">
        <v>150</v>
      </c>
      <c r="C112" s="9" t="s">
        <v>151</v>
      </c>
    </row>
    <row r="113" spans="1:3" x14ac:dyDescent="0.3">
      <c r="A113" s="4" t="s">
        <v>23</v>
      </c>
      <c r="B113" s="5" t="s">
        <v>152</v>
      </c>
      <c r="C113" s="5" t="s">
        <v>10</v>
      </c>
    </row>
    <row r="114" spans="1:3" x14ac:dyDescent="0.3">
      <c r="A114" s="6" t="s">
        <v>153</v>
      </c>
      <c r="B114" s="7" t="s">
        <v>44</v>
      </c>
      <c r="C114" s="7" t="s">
        <v>13</v>
      </c>
    </row>
    <row r="115" spans="1:3" x14ac:dyDescent="0.3">
      <c r="A115" s="4" t="s">
        <v>26</v>
      </c>
      <c r="B115" s="5" t="s">
        <v>104</v>
      </c>
      <c r="C115" s="5" t="s">
        <v>154</v>
      </c>
    </row>
    <row r="116" spans="1:3" x14ac:dyDescent="0.3">
      <c r="A116" s="6" t="s">
        <v>155</v>
      </c>
      <c r="B116" s="7" t="s">
        <v>126</v>
      </c>
      <c r="C116" s="7" t="s">
        <v>127</v>
      </c>
    </row>
    <row r="117" spans="1:3" x14ac:dyDescent="0.3">
      <c r="A117" s="4" t="s">
        <v>29</v>
      </c>
      <c r="B117" s="5" t="s">
        <v>16</v>
      </c>
      <c r="C117" s="5" t="s">
        <v>87</v>
      </c>
    </row>
    <row r="118" spans="1:3" x14ac:dyDescent="0.3">
      <c r="A118" s="8" t="s">
        <v>32</v>
      </c>
      <c r="B118" s="9" t="s">
        <v>156</v>
      </c>
      <c r="C118" s="9" t="s">
        <v>157</v>
      </c>
    </row>
    <row r="119" spans="1:3" x14ac:dyDescent="0.3">
      <c r="A119" s="10" t="s">
        <v>35</v>
      </c>
      <c r="B119" s="11" t="s">
        <v>158</v>
      </c>
      <c r="C119" s="11" t="s">
        <v>159</v>
      </c>
    </row>
    <row r="120" spans="1:3" x14ac:dyDescent="0.3">
      <c r="A120" s="2" t="s">
        <v>38</v>
      </c>
      <c r="B120" s="3" t="s">
        <v>1</v>
      </c>
      <c r="C120" s="3" t="s">
        <v>2</v>
      </c>
    </row>
    <row r="121" spans="1:3" x14ac:dyDescent="0.3">
      <c r="A121" s="6" t="s">
        <v>39</v>
      </c>
      <c r="B121" s="7" t="s">
        <v>82</v>
      </c>
      <c r="C121" s="7" t="s">
        <v>4</v>
      </c>
    </row>
    <row r="122" spans="1:3" x14ac:dyDescent="0.3">
      <c r="A122" s="4" t="s">
        <v>42</v>
      </c>
      <c r="B122" s="5" t="s">
        <v>24</v>
      </c>
      <c r="C122" s="5" t="s">
        <v>160</v>
      </c>
    </row>
    <row r="123" spans="1:3" x14ac:dyDescent="0.3">
      <c r="A123" s="6" t="s">
        <v>45</v>
      </c>
      <c r="B123" s="7" t="s">
        <v>25</v>
      </c>
      <c r="C123" s="7" t="s">
        <v>40</v>
      </c>
    </row>
    <row r="124" spans="1:3" x14ac:dyDescent="0.3">
      <c r="A124" s="4" t="s">
        <v>48</v>
      </c>
      <c r="B124" s="5" t="s">
        <v>43</v>
      </c>
      <c r="C124" s="5" t="s">
        <v>161</v>
      </c>
    </row>
    <row r="125" spans="1:3" x14ac:dyDescent="0.3">
      <c r="A125" s="6" t="s">
        <v>50</v>
      </c>
      <c r="B125" s="7" t="s">
        <v>30</v>
      </c>
      <c r="C125" s="7" t="s">
        <v>49</v>
      </c>
    </row>
    <row r="126" spans="1:3" x14ac:dyDescent="0.3">
      <c r="A126" s="4" t="s">
        <v>86</v>
      </c>
      <c r="B126" s="5" t="s">
        <v>15</v>
      </c>
      <c r="C126" s="5" t="s">
        <v>162</v>
      </c>
    </row>
    <row r="127" spans="1:3" x14ac:dyDescent="0.3">
      <c r="A127" s="8" t="s">
        <v>52</v>
      </c>
      <c r="B127" s="9" t="s">
        <v>163</v>
      </c>
      <c r="C127" s="9" t="s">
        <v>164</v>
      </c>
    </row>
    <row r="128" spans="1:3" x14ac:dyDescent="0.3">
      <c r="A128" s="4" t="s">
        <v>55</v>
      </c>
      <c r="B128" s="5" t="s">
        <v>165</v>
      </c>
      <c r="C128" s="5" t="s">
        <v>166</v>
      </c>
    </row>
    <row r="129" spans="1:3" x14ac:dyDescent="0.3">
      <c r="A129" s="6" t="s">
        <v>95</v>
      </c>
      <c r="B129" s="7" t="s">
        <v>127</v>
      </c>
      <c r="C129" s="7" t="s">
        <v>167</v>
      </c>
    </row>
    <row r="130" spans="1:3" x14ac:dyDescent="0.3">
      <c r="A130" s="4" t="s">
        <v>58</v>
      </c>
      <c r="B130" s="5" t="s">
        <v>154</v>
      </c>
      <c r="C130" s="5" t="s">
        <v>168</v>
      </c>
    </row>
    <row r="131" spans="1:3" x14ac:dyDescent="0.3">
      <c r="A131" s="6" t="s">
        <v>60</v>
      </c>
      <c r="B131" s="7" t="s">
        <v>169</v>
      </c>
      <c r="C131" s="7" t="s">
        <v>170</v>
      </c>
    </row>
    <row r="132" spans="1:3" x14ac:dyDescent="0.3">
      <c r="A132" s="10" t="s">
        <v>63</v>
      </c>
      <c r="B132" s="11" t="s">
        <v>171</v>
      </c>
      <c r="C132" s="11" t="s">
        <v>172</v>
      </c>
    </row>
    <row r="133" spans="1:3" x14ac:dyDescent="0.3">
      <c r="A133" s="8" t="s">
        <v>66</v>
      </c>
      <c r="B133" s="9" t="s">
        <v>173</v>
      </c>
      <c r="C133" s="9" t="s">
        <v>174</v>
      </c>
    </row>
    <row r="134" spans="1:3" x14ac:dyDescent="0.3">
      <c r="A134" s="4" t="s">
        <v>69</v>
      </c>
      <c r="B134" s="5" t="s">
        <v>175</v>
      </c>
      <c r="C134" s="5" t="s">
        <v>175</v>
      </c>
    </row>
    <row r="135" spans="1:3" x14ac:dyDescent="0.3">
      <c r="A135" s="6" t="s">
        <v>71</v>
      </c>
      <c r="B135" s="7" t="s">
        <v>176</v>
      </c>
      <c r="C135" s="7" t="s">
        <v>177</v>
      </c>
    </row>
    <row r="136" spans="1:3" x14ac:dyDescent="0.3">
      <c r="A136" s="4" t="s">
        <v>74</v>
      </c>
      <c r="B136" s="5" t="s">
        <v>27</v>
      </c>
      <c r="C136" s="5" t="s">
        <v>169</v>
      </c>
    </row>
    <row r="137" spans="1:3" x14ac:dyDescent="0.3">
      <c r="A137" s="8" t="s">
        <v>77</v>
      </c>
      <c r="B137" s="9" t="s">
        <v>178</v>
      </c>
      <c r="C137" s="9" t="s">
        <v>179</v>
      </c>
    </row>
    <row r="138" spans="1:3" x14ac:dyDescent="0.3">
      <c r="A138" s="10" t="s">
        <v>80</v>
      </c>
      <c r="B138" s="11" t="s">
        <v>158</v>
      </c>
      <c r="C138" s="11" t="s">
        <v>159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7AB4C5-4BD6-4D14-9DE7-4C91C6EFAC27}">
  <dimension ref="A1:E87"/>
  <sheetViews>
    <sheetView tabSelected="1" topLeftCell="A67" workbookViewId="0">
      <selection activeCell="D81" sqref="D81"/>
    </sheetView>
  </sheetViews>
  <sheetFormatPr defaultRowHeight="14.4" x14ac:dyDescent="0.3"/>
  <cols>
    <col min="1" max="1" width="26.6640625" customWidth="1"/>
    <col min="2" max="2" width="17.109375" customWidth="1"/>
    <col min="3" max="3" width="22.33203125" customWidth="1"/>
  </cols>
  <sheetData>
    <row r="1" spans="1:5" ht="17.399999999999999" x14ac:dyDescent="0.3">
      <c r="A1" s="15" t="s">
        <v>443</v>
      </c>
      <c r="B1" s="16"/>
      <c r="C1" s="16"/>
      <c r="D1" s="16"/>
      <c r="E1" s="16"/>
    </row>
    <row r="2" spans="1:5" x14ac:dyDescent="0.3">
      <c r="A2" s="16"/>
      <c r="B2" s="16"/>
      <c r="C2" s="16"/>
      <c r="D2" s="16"/>
      <c r="E2" s="16"/>
    </row>
    <row r="3" spans="1:5" ht="26.4" x14ac:dyDescent="0.3">
      <c r="A3" s="17" t="s">
        <v>381</v>
      </c>
      <c r="B3" s="18" t="s">
        <v>1</v>
      </c>
      <c r="C3" s="18" t="s">
        <v>2</v>
      </c>
    </row>
    <row r="4" spans="1:5" x14ac:dyDescent="0.3">
      <c r="A4" s="19" t="s">
        <v>382</v>
      </c>
      <c r="B4" s="20">
        <v>3780000</v>
      </c>
      <c r="C4" s="20">
        <v>3500000</v>
      </c>
    </row>
    <row r="5" spans="1:5" x14ac:dyDescent="0.3">
      <c r="A5" s="21" t="s">
        <v>242</v>
      </c>
      <c r="B5" s="22">
        <v>-2551500</v>
      </c>
      <c r="C5" s="22">
        <v>-2362500</v>
      </c>
    </row>
    <row r="6" spans="1:5" x14ac:dyDescent="0.3">
      <c r="A6" s="19" t="s">
        <v>245</v>
      </c>
      <c r="B6" s="20">
        <v>1228500</v>
      </c>
      <c r="C6" s="20">
        <v>1137500</v>
      </c>
    </row>
    <row r="7" spans="1:5" x14ac:dyDescent="0.3">
      <c r="A7" s="21" t="s">
        <v>248</v>
      </c>
      <c r="B7" s="29">
        <v>0.32500000000000001</v>
      </c>
      <c r="C7" s="29">
        <v>0.32500000000000001</v>
      </c>
    </row>
    <row r="8" spans="1:5" x14ac:dyDescent="0.3">
      <c r="A8" s="19" t="s">
        <v>257</v>
      </c>
      <c r="B8" s="20">
        <v>42000</v>
      </c>
      <c r="C8" s="20">
        <v>38500</v>
      </c>
    </row>
    <row r="9" spans="1:5" x14ac:dyDescent="0.3">
      <c r="A9" s="21" t="s">
        <v>383</v>
      </c>
      <c r="B9" s="22">
        <v>-315000</v>
      </c>
      <c r="C9" s="22">
        <v>-292500</v>
      </c>
    </row>
    <row r="10" spans="1:5" ht="24" x14ac:dyDescent="0.3">
      <c r="A10" s="19" t="s">
        <v>384</v>
      </c>
      <c r="B10" s="20">
        <v>-189000</v>
      </c>
      <c r="C10" s="20">
        <v>-175000</v>
      </c>
    </row>
    <row r="11" spans="1:5" x14ac:dyDescent="0.3">
      <c r="A11" s="21" t="s">
        <v>385</v>
      </c>
      <c r="B11" s="22">
        <v>-94500</v>
      </c>
      <c r="C11" s="22">
        <v>-87500</v>
      </c>
    </row>
    <row r="12" spans="1:5" x14ac:dyDescent="0.3">
      <c r="A12" s="23" t="s">
        <v>260</v>
      </c>
      <c r="B12" s="24">
        <v>-598500</v>
      </c>
      <c r="C12" s="24">
        <v>-555000</v>
      </c>
    </row>
    <row r="13" spans="1:5" x14ac:dyDescent="0.3">
      <c r="A13" s="21" t="s">
        <v>263</v>
      </c>
      <c r="B13" s="22">
        <v>672000</v>
      </c>
      <c r="C13" s="22">
        <v>621000</v>
      </c>
    </row>
    <row r="14" spans="1:5" x14ac:dyDescent="0.3">
      <c r="A14" s="19" t="s">
        <v>386</v>
      </c>
      <c r="B14" s="20">
        <v>-85000</v>
      </c>
      <c r="C14" s="20">
        <v>-78750</v>
      </c>
    </row>
    <row r="15" spans="1:5" x14ac:dyDescent="0.3">
      <c r="A15" s="21" t="s">
        <v>272</v>
      </c>
      <c r="B15" s="22">
        <v>587000</v>
      </c>
      <c r="C15" s="22">
        <v>542250</v>
      </c>
    </row>
    <row r="16" spans="1:5" x14ac:dyDescent="0.3">
      <c r="A16" s="19" t="s">
        <v>275</v>
      </c>
      <c r="B16" s="20">
        <v>-125000</v>
      </c>
      <c r="C16" s="20">
        <v>-118500</v>
      </c>
    </row>
    <row r="17" spans="1:5" x14ac:dyDescent="0.3">
      <c r="A17" s="21" t="s">
        <v>278</v>
      </c>
      <c r="B17" s="22">
        <v>462000</v>
      </c>
      <c r="C17" s="22">
        <v>423750</v>
      </c>
    </row>
    <row r="18" spans="1:5" x14ac:dyDescent="0.3">
      <c r="A18" s="19" t="s">
        <v>281</v>
      </c>
      <c r="B18" s="20">
        <v>-41580</v>
      </c>
      <c r="C18" s="20">
        <v>-38138</v>
      </c>
    </row>
    <row r="19" spans="1:5" x14ac:dyDescent="0.3">
      <c r="A19" s="25" t="s">
        <v>284</v>
      </c>
      <c r="B19" s="26">
        <v>420420</v>
      </c>
      <c r="C19" s="26">
        <v>385612</v>
      </c>
    </row>
    <row r="20" spans="1:5" x14ac:dyDescent="0.3">
      <c r="A20" s="19" t="s">
        <v>287</v>
      </c>
      <c r="B20" s="30">
        <v>0.111</v>
      </c>
      <c r="C20" s="30">
        <v>0.11</v>
      </c>
    </row>
    <row r="21" spans="1:5" x14ac:dyDescent="0.3">
      <c r="A21" s="19"/>
      <c r="B21" s="30"/>
      <c r="C21" s="30"/>
    </row>
    <row r="23" spans="1:5" ht="17.399999999999999" x14ac:dyDescent="0.3">
      <c r="A23" s="15" t="s">
        <v>444</v>
      </c>
      <c r="B23" s="16"/>
      <c r="C23" s="16"/>
      <c r="D23" s="16"/>
      <c r="E23" s="16"/>
    </row>
    <row r="24" spans="1:5" x14ac:dyDescent="0.3">
      <c r="A24" s="16"/>
      <c r="B24" s="16"/>
      <c r="C24" s="16"/>
      <c r="D24" s="16"/>
      <c r="E24" s="16"/>
    </row>
    <row r="25" spans="1:5" ht="26.4" x14ac:dyDescent="0.3">
      <c r="A25" s="17" t="s">
        <v>381</v>
      </c>
      <c r="B25" s="18" t="s">
        <v>1</v>
      </c>
      <c r="C25" s="18" t="s">
        <v>2</v>
      </c>
    </row>
    <row r="26" spans="1:5" x14ac:dyDescent="0.3">
      <c r="A26" s="19" t="s">
        <v>382</v>
      </c>
      <c r="B26" s="20">
        <v>4716600</v>
      </c>
      <c r="C26" s="20">
        <v>4492000</v>
      </c>
    </row>
    <row r="27" spans="1:5" x14ac:dyDescent="0.3">
      <c r="A27" s="21" t="s">
        <v>242</v>
      </c>
      <c r="B27" s="22">
        <v>-3773280</v>
      </c>
      <c r="C27" s="22">
        <v>-3593600</v>
      </c>
    </row>
    <row r="28" spans="1:5" x14ac:dyDescent="0.3">
      <c r="A28" s="19" t="s">
        <v>245</v>
      </c>
      <c r="B28" s="20">
        <v>943320</v>
      </c>
      <c r="C28" s="20">
        <v>898400</v>
      </c>
    </row>
    <row r="29" spans="1:5" x14ac:dyDescent="0.3">
      <c r="A29" s="21" t="s">
        <v>248</v>
      </c>
      <c r="B29" s="29">
        <v>0.2</v>
      </c>
      <c r="C29" s="29">
        <v>0.2</v>
      </c>
    </row>
    <row r="30" spans="1:5" x14ac:dyDescent="0.3">
      <c r="A30" s="19" t="s">
        <v>257</v>
      </c>
      <c r="B30" s="20">
        <v>28500</v>
      </c>
      <c r="C30" s="20">
        <v>26200</v>
      </c>
    </row>
    <row r="31" spans="1:5" x14ac:dyDescent="0.3">
      <c r="A31" s="21" t="s">
        <v>383</v>
      </c>
      <c r="B31" s="22">
        <v>-235830</v>
      </c>
      <c r="C31" s="22">
        <v>-224600</v>
      </c>
    </row>
    <row r="32" spans="1:5" x14ac:dyDescent="0.3">
      <c r="A32" s="19" t="s">
        <v>390</v>
      </c>
      <c r="B32" s="20">
        <v>-94332</v>
      </c>
      <c r="C32" s="20">
        <v>-89840</v>
      </c>
    </row>
    <row r="33" spans="1:5" x14ac:dyDescent="0.3">
      <c r="A33" s="21" t="s">
        <v>385</v>
      </c>
      <c r="B33" s="22">
        <v>-141498</v>
      </c>
      <c r="C33" s="22">
        <v>-134760</v>
      </c>
    </row>
    <row r="34" spans="1:5" x14ac:dyDescent="0.3">
      <c r="A34" s="23" t="s">
        <v>260</v>
      </c>
      <c r="B34" s="24">
        <v>-471660</v>
      </c>
      <c r="C34" s="24">
        <v>-449200</v>
      </c>
    </row>
    <row r="35" spans="1:5" x14ac:dyDescent="0.3">
      <c r="A35" s="21" t="s">
        <v>263</v>
      </c>
      <c r="B35" s="22">
        <v>500160</v>
      </c>
      <c r="C35" s="22">
        <v>475400</v>
      </c>
    </row>
    <row r="36" spans="1:5" ht="24" x14ac:dyDescent="0.3">
      <c r="A36" s="19" t="s">
        <v>269</v>
      </c>
      <c r="B36" s="20">
        <v>-295000</v>
      </c>
      <c r="C36" s="20">
        <v>-278500</v>
      </c>
    </row>
    <row r="37" spans="1:5" x14ac:dyDescent="0.3">
      <c r="A37" s="21" t="s">
        <v>272</v>
      </c>
      <c r="B37" s="22">
        <v>205160</v>
      </c>
      <c r="C37" s="22">
        <v>196900</v>
      </c>
    </row>
    <row r="38" spans="1:5" x14ac:dyDescent="0.3">
      <c r="A38" s="19" t="s">
        <v>275</v>
      </c>
      <c r="B38" s="20">
        <v>-145000</v>
      </c>
      <c r="C38" s="20">
        <v>-138500</v>
      </c>
    </row>
    <row r="39" spans="1:5" x14ac:dyDescent="0.3">
      <c r="A39" s="21" t="s">
        <v>278</v>
      </c>
      <c r="B39" s="22">
        <v>60160</v>
      </c>
      <c r="C39" s="22">
        <v>58400</v>
      </c>
    </row>
    <row r="40" spans="1:5" x14ac:dyDescent="0.3">
      <c r="A40" s="19" t="s">
        <v>281</v>
      </c>
      <c r="B40" s="20">
        <v>-5414</v>
      </c>
      <c r="C40" s="20">
        <v>-5256</v>
      </c>
    </row>
    <row r="41" spans="1:5" x14ac:dyDescent="0.3">
      <c r="A41" s="25" t="s">
        <v>284</v>
      </c>
      <c r="B41" s="26">
        <v>54746</v>
      </c>
      <c r="C41" s="26">
        <v>53144</v>
      </c>
    </row>
    <row r="42" spans="1:5" x14ac:dyDescent="0.3">
      <c r="A42" s="19" t="s">
        <v>287</v>
      </c>
      <c r="B42" s="30">
        <v>1.2E-2</v>
      </c>
      <c r="C42" s="30">
        <v>1.2E-2</v>
      </c>
    </row>
    <row r="44" spans="1:5" ht="17.399999999999999" x14ac:dyDescent="0.3">
      <c r="A44" s="15" t="s">
        <v>467</v>
      </c>
      <c r="B44" s="16"/>
      <c r="C44" s="16"/>
      <c r="D44" s="16"/>
      <c r="E44" s="16"/>
    </row>
    <row r="45" spans="1:5" x14ac:dyDescent="0.3">
      <c r="A45" s="16"/>
      <c r="B45" s="16"/>
      <c r="C45" s="16"/>
      <c r="D45" s="16"/>
      <c r="E45" s="16"/>
    </row>
    <row r="46" spans="1:5" ht="26.4" x14ac:dyDescent="0.3">
      <c r="A46" s="17" t="s">
        <v>381</v>
      </c>
      <c r="B46" s="18" t="s">
        <v>1</v>
      </c>
      <c r="C46" s="18" t="s">
        <v>2</v>
      </c>
    </row>
    <row r="47" spans="1:5" x14ac:dyDescent="0.3">
      <c r="A47" s="19" t="s">
        <v>382</v>
      </c>
      <c r="B47" s="20">
        <v>3696000</v>
      </c>
      <c r="C47" s="20">
        <v>3300000</v>
      </c>
    </row>
    <row r="48" spans="1:5" x14ac:dyDescent="0.3">
      <c r="A48" s="21" t="s">
        <v>242</v>
      </c>
      <c r="B48" s="22">
        <v>-2512800</v>
      </c>
      <c r="C48" s="22">
        <v>-2244000</v>
      </c>
    </row>
    <row r="49" spans="1:3" x14ac:dyDescent="0.3">
      <c r="A49" s="19" t="s">
        <v>245</v>
      </c>
      <c r="B49" s="20">
        <v>1183200</v>
      </c>
      <c r="C49" s="20">
        <v>1056000</v>
      </c>
    </row>
    <row r="50" spans="1:3" x14ac:dyDescent="0.3">
      <c r="A50" s="21" t="s">
        <v>248</v>
      </c>
      <c r="B50" s="29">
        <v>0.32</v>
      </c>
      <c r="C50" s="29">
        <v>0.32</v>
      </c>
    </row>
    <row r="51" spans="1:3" ht="24" x14ac:dyDescent="0.3">
      <c r="A51" s="19" t="s">
        <v>301</v>
      </c>
      <c r="B51" s="20">
        <v>22000</v>
      </c>
      <c r="C51" s="20">
        <v>19500</v>
      </c>
    </row>
    <row r="52" spans="1:3" x14ac:dyDescent="0.3">
      <c r="A52" s="21" t="s">
        <v>257</v>
      </c>
      <c r="B52" s="22">
        <v>18500</v>
      </c>
      <c r="C52" s="22">
        <v>16500</v>
      </c>
    </row>
    <row r="53" spans="1:3" x14ac:dyDescent="0.3">
      <c r="A53" s="19" t="s">
        <v>383</v>
      </c>
      <c r="B53" s="20">
        <v>-221760</v>
      </c>
      <c r="C53" s="20">
        <v>-198000</v>
      </c>
    </row>
    <row r="54" spans="1:3" ht="24" x14ac:dyDescent="0.3">
      <c r="A54" s="21" t="s">
        <v>384</v>
      </c>
      <c r="B54" s="22">
        <v>-147840</v>
      </c>
      <c r="C54" s="22">
        <v>-132000</v>
      </c>
    </row>
    <row r="55" spans="1:3" x14ac:dyDescent="0.3">
      <c r="A55" s="19" t="s">
        <v>391</v>
      </c>
      <c r="B55" s="20">
        <v>-73920</v>
      </c>
      <c r="C55" s="20">
        <v>-66000</v>
      </c>
    </row>
    <row r="56" spans="1:3" x14ac:dyDescent="0.3">
      <c r="A56" s="21" t="s">
        <v>385</v>
      </c>
      <c r="B56" s="22">
        <v>-110880</v>
      </c>
      <c r="C56" s="22">
        <v>-99000</v>
      </c>
    </row>
    <row r="57" spans="1:3" x14ac:dyDescent="0.3">
      <c r="A57" s="23" t="s">
        <v>260</v>
      </c>
      <c r="B57" s="24">
        <v>-554400</v>
      </c>
      <c r="C57" s="24">
        <v>-495000</v>
      </c>
    </row>
    <row r="58" spans="1:3" x14ac:dyDescent="0.3">
      <c r="A58" s="21" t="s">
        <v>263</v>
      </c>
      <c r="B58" s="22">
        <v>669300</v>
      </c>
      <c r="C58" s="22">
        <v>597000</v>
      </c>
    </row>
    <row r="59" spans="1:3" x14ac:dyDescent="0.3">
      <c r="A59" s="19" t="s">
        <v>386</v>
      </c>
      <c r="B59" s="20">
        <v>-185000</v>
      </c>
      <c r="C59" s="20">
        <v>-165000</v>
      </c>
    </row>
    <row r="60" spans="1:3" x14ac:dyDescent="0.3">
      <c r="A60" s="21" t="s">
        <v>272</v>
      </c>
      <c r="B60" s="22">
        <v>484300</v>
      </c>
      <c r="C60" s="22">
        <v>432000</v>
      </c>
    </row>
    <row r="61" spans="1:3" x14ac:dyDescent="0.3">
      <c r="A61" s="19" t="s">
        <v>275</v>
      </c>
      <c r="B61" s="20">
        <v>-115000</v>
      </c>
      <c r="C61" s="20">
        <v>-108000</v>
      </c>
    </row>
    <row r="62" spans="1:3" x14ac:dyDescent="0.3">
      <c r="A62" s="21" t="s">
        <v>278</v>
      </c>
      <c r="B62" s="22">
        <v>369300</v>
      </c>
      <c r="C62" s="22">
        <v>324000</v>
      </c>
    </row>
    <row r="63" spans="1:3" x14ac:dyDescent="0.3">
      <c r="A63" s="19" t="s">
        <v>281</v>
      </c>
      <c r="B63" s="20">
        <v>-33237</v>
      </c>
      <c r="C63" s="20">
        <v>-29160</v>
      </c>
    </row>
    <row r="64" spans="1:3" x14ac:dyDescent="0.3">
      <c r="A64" s="25" t="s">
        <v>284</v>
      </c>
      <c r="B64" s="26">
        <v>336063</v>
      </c>
      <c r="C64" s="26">
        <v>294840</v>
      </c>
    </row>
    <row r="65" spans="1:5" x14ac:dyDescent="0.3">
      <c r="A65" s="19" t="s">
        <v>287</v>
      </c>
      <c r="B65" s="30">
        <v>9.0999999999999998E-2</v>
      </c>
      <c r="C65" s="30">
        <v>8.8999999999999996E-2</v>
      </c>
    </row>
    <row r="67" spans="1:5" ht="17.399999999999999" x14ac:dyDescent="0.3">
      <c r="A67" s="15" t="s">
        <v>445</v>
      </c>
      <c r="B67" s="16"/>
      <c r="C67" s="16"/>
      <c r="D67" s="16"/>
      <c r="E67" s="16"/>
    </row>
    <row r="68" spans="1:5" x14ac:dyDescent="0.3">
      <c r="A68" s="16"/>
      <c r="B68" s="16"/>
      <c r="C68" s="16"/>
      <c r="D68" s="16"/>
      <c r="E68" s="16"/>
    </row>
    <row r="69" spans="1:5" ht="26.4" x14ac:dyDescent="0.3">
      <c r="A69" s="17" t="s">
        <v>381</v>
      </c>
      <c r="B69" s="18" t="s">
        <v>1</v>
      </c>
      <c r="C69" s="18" t="s">
        <v>2</v>
      </c>
    </row>
    <row r="70" spans="1:5" x14ac:dyDescent="0.3">
      <c r="A70" s="19" t="s">
        <v>382</v>
      </c>
      <c r="B70" s="20">
        <v>4601000</v>
      </c>
      <c r="C70" s="20">
        <v>4300000</v>
      </c>
    </row>
    <row r="71" spans="1:5" x14ac:dyDescent="0.3">
      <c r="A71" s="21" t="s">
        <v>242</v>
      </c>
      <c r="B71" s="22">
        <v>-3910850</v>
      </c>
      <c r="C71" s="22">
        <v>-3655000</v>
      </c>
    </row>
    <row r="72" spans="1:5" x14ac:dyDescent="0.3">
      <c r="A72" s="19" t="s">
        <v>245</v>
      </c>
      <c r="B72" s="20">
        <v>690150</v>
      </c>
      <c r="C72" s="20">
        <v>645000</v>
      </c>
    </row>
    <row r="73" spans="1:5" x14ac:dyDescent="0.3">
      <c r="A73" s="21" t="s">
        <v>248</v>
      </c>
      <c r="B73" s="29">
        <v>0.15</v>
      </c>
      <c r="C73" s="29">
        <v>0.15</v>
      </c>
    </row>
    <row r="74" spans="1:5" x14ac:dyDescent="0.3">
      <c r="A74" s="19" t="s">
        <v>257</v>
      </c>
      <c r="B74" s="20">
        <v>23000</v>
      </c>
      <c r="C74" s="20">
        <v>21500</v>
      </c>
    </row>
    <row r="75" spans="1:5" ht="24" x14ac:dyDescent="0.3">
      <c r="A75" s="21" t="s">
        <v>254</v>
      </c>
      <c r="B75" s="22">
        <v>12000</v>
      </c>
      <c r="C75" s="22">
        <v>11000</v>
      </c>
    </row>
    <row r="76" spans="1:5" x14ac:dyDescent="0.3">
      <c r="A76" s="19" t="s">
        <v>383</v>
      </c>
      <c r="B76" s="20">
        <v>-230050</v>
      </c>
      <c r="C76" s="20">
        <v>-215000</v>
      </c>
    </row>
    <row r="77" spans="1:5" x14ac:dyDescent="0.3">
      <c r="A77" s="21" t="s">
        <v>392</v>
      </c>
      <c r="B77" s="22">
        <v>-92020</v>
      </c>
      <c r="C77" s="22">
        <v>-86000</v>
      </c>
    </row>
    <row r="78" spans="1:5" x14ac:dyDescent="0.3">
      <c r="A78" s="19" t="s">
        <v>385</v>
      </c>
      <c r="B78" s="20">
        <v>-138030</v>
      </c>
      <c r="C78" s="20">
        <v>-129000</v>
      </c>
    </row>
    <row r="79" spans="1:5" x14ac:dyDescent="0.3">
      <c r="A79" s="25" t="s">
        <v>260</v>
      </c>
      <c r="B79" s="26">
        <v>-460100</v>
      </c>
      <c r="C79" s="26">
        <v>-430000</v>
      </c>
    </row>
    <row r="80" spans="1:5" x14ac:dyDescent="0.3">
      <c r="A80" s="19" t="s">
        <v>263</v>
      </c>
      <c r="B80" s="20">
        <v>265050</v>
      </c>
      <c r="C80" s="20">
        <v>247500</v>
      </c>
    </row>
    <row r="81" spans="1:3" x14ac:dyDescent="0.3">
      <c r="A81" s="21" t="s">
        <v>386</v>
      </c>
      <c r="B81" s="22">
        <v>-115000</v>
      </c>
      <c r="C81" s="22">
        <v>-107500</v>
      </c>
    </row>
    <row r="82" spans="1:3" x14ac:dyDescent="0.3">
      <c r="A82" s="19" t="s">
        <v>272</v>
      </c>
      <c r="B82" s="20">
        <v>150050</v>
      </c>
      <c r="C82" s="20">
        <v>140000</v>
      </c>
    </row>
    <row r="83" spans="1:3" x14ac:dyDescent="0.3">
      <c r="A83" s="21" t="s">
        <v>275</v>
      </c>
      <c r="B83" s="22">
        <v>-68000</v>
      </c>
      <c r="C83" s="22">
        <v>-65000</v>
      </c>
    </row>
    <row r="84" spans="1:3" x14ac:dyDescent="0.3">
      <c r="A84" s="19" t="s">
        <v>278</v>
      </c>
      <c r="B84" s="20">
        <v>82050</v>
      </c>
      <c r="C84" s="20">
        <v>75000</v>
      </c>
    </row>
    <row r="85" spans="1:3" x14ac:dyDescent="0.3">
      <c r="A85" s="21" t="s">
        <v>281</v>
      </c>
      <c r="B85" s="22">
        <v>-7385</v>
      </c>
      <c r="C85" s="22">
        <v>-6750</v>
      </c>
    </row>
    <row r="86" spans="1:3" x14ac:dyDescent="0.3">
      <c r="A86" s="23" t="s">
        <v>284</v>
      </c>
      <c r="B86" s="24">
        <v>74665</v>
      </c>
      <c r="C86" s="24">
        <v>68250</v>
      </c>
    </row>
    <row r="87" spans="1:3" x14ac:dyDescent="0.3">
      <c r="A87" s="21" t="s">
        <v>287</v>
      </c>
      <c r="B87" s="29">
        <v>1.6E-2</v>
      </c>
      <c r="C87" s="29">
        <v>1.6E-2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79"/>
  <sheetViews>
    <sheetView workbookViewId="0">
      <selection activeCell="F61" sqref="F61"/>
    </sheetView>
  </sheetViews>
  <sheetFormatPr defaultRowHeight="14.4" x14ac:dyDescent="0.3"/>
  <cols>
    <col min="1" max="1" width="51" customWidth="1"/>
    <col min="2" max="3" width="19" customWidth="1"/>
  </cols>
  <sheetData>
    <row r="1" spans="1:3" ht="17.399999999999999" customHeight="1" x14ac:dyDescent="0.3">
      <c r="A1" s="40" t="s">
        <v>180</v>
      </c>
      <c r="B1" s="40"/>
      <c r="C1" s="40"/>
    </row>
    <row r="2" spans="1:3" x14ac:dyDescent="0.3">
      <c r="A2" s="41"/>
      <c r="B2" s="41"/>
      <c r="C2" s="41"/>
    </row>
    <row r="3" spans="1:3" x14ac:dyDescent="0.3">
      <c r="A3" s="2" t="s">
        <v>181</v>
      </c>
      <c r="B3" s="3" t="s">
        <v>1</v>
      </c>
      <c r="C3" s="3" t="s">
        <v>2</v>
      </c>
    </row>
    <row r="4" spans="1:3" x14ac:dyDescent="0.3">
      <c r="A4" s="4" t="s">
        <v>3</v>
      </c>
      <c r="B4" s="5" t="s">
        <v>182</v>
      </c>
      <c r="C4" s="5" t="s">
        <v>183</v>
      </c>
    </row>
    <row r="5" spans="1:3" x14ac:dyDescent="0.3">
      <c r="A5" s="6" t="s">
        <v>6</v>
      </c>
      <c r="B5" s="7" t="s">
        <v>184</v>
      </c>
      <c r="C5" s="7" t="s">
        <v>185</v>
      </c>
    </row>
    <row r="6" spans="1:3" x14ac:dyDescent="0.3">
      <c r="A6" s="4" t="s">
        <v>186</v>
      </c>
      <c r="B6" s="5" t="s">
        <v>22</v>
      </c>
      <c r="C6" s="5" t="s">
        <v>187</v>
      </c>
    </row>
    <row r="7" spans="1:3" x14ac:dyDescent="0.3">
      <c r="A7" s="6" t="s">
        <v>11</v>
      </c>
      <c r="B7" s="7" t="s">
        <v>188</v>
      </c>
      <c r="C7" s="7" t="s">
        <v>189</v>
      </c>
    </row>
    <row r="8" spans="1:3" x14ac:dyDescent="0.3">
      <c r="A8" s="4" t="s">
        <v>14</v>
      </c>
      <c r="B8" s="5" t="s">
        <v>190</v>
      </c>
      <c r="C8" s="5" t="s">
        <v>191</v>
      </c>
    </row>
    <row r="9" spans="1:3" x14ac:dyDescent="0.3">
      <c r="A9" s="8" t="s">
        <v>17</v>
      </c>
      <c r="B9" s="9" t="s">
        <v>192</v>
      </c>
      <c r="C9" s="9" t="s">
        <v>193</v>
      </c>
    </row>
    <row r="10" spans="1:3" x14ac:dyDescent="0.3">
      <c r="A10" s="4" t="s">
        <v>23</v>
      </c>
      <c r="B10" s="5" t="s">
        <v>194</v>
      </c>
      <c r="C10" s="5" t="s">
        <v>195</v>
      </c>
    </row>
    <row r="11" spans="1:3" x14ac:dyDescent="0.3">
      <c r="A11" s="6" t="s">
        <v>20</v>
      </c>
      <c r="B11" s="7" t="s">
        <v>21</v>
      </c>
      <c r="C11" s="7" t="s">
        <v>22</v>
      </c>
    </row>
    <row r="12" spans="1:3" x14ac:dyDescent="0.3">
      <c r="A12" s="4" t="s">
        <v>196</v>
      </c>
      <c r="B12" s="5" t="s">
        <v>197</v>
      </c>
      <c r="C12" s="5" t="s">
        <v>119</v>
      </c>
    </row>
    <row r="13" spans="1:3" x14ac:dyDescent="0.3">
      <c r="A13" s="6" t="s">
        <v>198</v>
      </c>
      <c r="B13" s="7" t="s">
        <v>119</v>
      </c>
      <c r="C13" s="7" t="s">
        <v>120</v>
      </c>
    </row>
    <row r="14" spans="1:3" x14ac:dyDescent="0.3">
      <c r="A14" s="4" t="s">
        <v>153</v>
      </c>
      <c r="B14" s="5" t="s">
        <v>5</v>
      </c>
      <c r="C14" s="5" t="s">
        <v>199</v>
      </c>
    </row>
    <row r="15" spans="1:3" x14ac:dyDescent="0.3">
      <c r="A15" s="6" t="s">
        <v>26</v>
      </c>
      <c r="B15" s="7" t="s">
        <v>24</v>
      </c>
      <c r="C15" s="7" t="s">
        <v>113</v>
      </c>
    </row>
    <row r="16" spans="1:3" x14ac:dyDescent="0.3">
      <c r="A16" s="4" t="s">
        <v>200</v>
      </c>
      <c r="B16" s="5" t="s">
        <v>7</v>
      </c>
      <c r="C16" s="5" t="s">
        <v>4</v>
      </c>
    </row>
    <row r="17" spans="1:3" x14ac:dyDescent="0.3">
      <c r="A17" s="6" t="s">
        <v>155</v>
      </c>
      <c r="B17" s="7" t="s">
        <v>126</v>
      </c>
      <c r="C17" s="7" t="s">
        <v>127</v>
      </c>
    </row>
    <row r="18" spans="1:3" x14ac:dyDescent="0.3">
      <c r="A18" s="4" t="s">
        <v>29</v>
      </c>
      <c r="B18" s="5" t="s">
        <v>201</v>
      </c>
      <c r="C18" s="5" t="s">
        <v>202</v>
      </c>
    </row>
    <row r="19" spans="1:3" x14ac:dyDescent="0.3">
      <c r="A19" s="8" t="s">
        <v>32</v>
      </c>
      <c r="B19" s="9" t="s">
        <v>203</v>
      </c>
      <c r="C19" s="9" t="s">
        <v>204</v>
      </c>
    </row>
    <row r="20" spans="1:3" x14ac:dyDescent="0.3">
      <c r="A20" s="10" t="s">
        <v>35</v>
      </c>
      <c r="B20" s="11" t="s">
        <v>205</v>
      </c>
      <c r="C20" s="11" t="s">
        <v>206</v>
      </c>
    </row>
    <row r="21" spans="1:3" x14ac:dyDescent="0.3">
      <c r="A21" s="2" t="s">
        <v>38</v>
      </c>
      <c r="B21" s="3" t="s">
        <v>1</v>
      </c>
      <c r="C21" s="3" t="s">
        <v>2</v>
      </c>
    </row>
    <row r="22" spans="1:3" x14ac:dyDescent="0.3">
      <c r="A22" s="8" t="s">
        <v>52</v>
      </c>
      <c r="B22" s="9" t="s">
        <v>207</v>
      </c>
      <c r="C22" s="9" t="s">
        <v>208</v>
      </c>
    </row>
    <row r="23" spans="1:3" x14ac:dyDescent="0.3">
      <c r="A23" s="10" t="s">
        <v>63</v>
      </c>
      <c r="B23" s="11" t="s">
        <v>209</v>
      </c>
      <c r="C23" s="11" t="s">
        <v>210</v>
      </c>
    </row>
    <row r="24" spans="1:3" x14ac:dyDescent="0.3">
      <c r="A24" s="8" t="s">
        <v>66</v>
      </c>
      <c r="B24" s="9" t="s">
        <v>211</v>
      </c>
      <c r="C24" s="9" t="s">
        <v>212</v>
      </c>
    </row>
    <row r="25" spans="1:3" x14ac:dyDescent="0.3">
      <c r="A25" s="4" t="s">
        <v>69</v>
      </c>
      <c r="B25" s="5" t="s">
        <v>213</v>
      </c>
      <c r="C25" s="5" t="s">
        <v>213</v>
      </c>
    </row>
    <row r="26" spans="1:3" x14ac:dyDescent="0.3">
      <c r="A26" s="6" t="s">
        <v>71</v>
      </c>
      <c r="B26" s="7" t="s">
        <v>214</v>
      </c>
      <c r="C26" s="7" t="s">
        <v>215</v>
      </c>
    </row>
    <row r="27" spans="1:3" x14ac:dyDescent="0.3">
      <c r="A27" s="4" t="s">
        <v>74</v>
      </c>
      <c r="B27" s="5" t="s">
        <v>216</v>
      </c>
      <c r="C27" s="5" t="s">
        <v>217</v>
      </c>
    </row>
    <row r="28" spans="1:3" x14ac:dyDescent="0.3">
      <c r="A28" s="8" t="s">
        <v>77</v>
      </c>
      <c r="B28" s="9" t="s">
        <v>218</v>
      </c>
      <c r="C28" s="9" t="s">
        <v>219</v>
      </c>
    </row>
    <row r="29" spans="1:3" x14ac:dyDescent="0.3">
      <c r="A29" s="4" t="s">
        <v>220</v>
      </c>
      <c r="B29" s="5" t="s">
        <v>221</v>
      </c>
      <c r="C29" s="5" t="s">
        <v>222</v>
      </c>
    </row>
    <row r="30" spans="1:3" x14ac:dyDescent="0.3">
      <c r="A30" s="8" t="s">
        <v>223</v>
      </c>
      <c r="B30" s="9" t="s">
        <v>224</v>
      </c>
      <c r="C30" s="9" t="s">
        <v>225</v>
      </c>
    </row>
    <row r="31" spans="1:3" x14ac:dyDescent="0.3">
      <c r="A31" s="10" t="s">
        <v>80</v>
      </c>
      <c r="B31" s="11" t="s">
        <v>205</v>
      </c>
      <c r="C31" s="11" t="s">
        <v>206</v>
      </c>
    </row>
    <row r="33" spans="1:3" x14ac:dyDescent="0.3">
      <c r="A33" s="42" t="s">
        <v>446</v>
      </c>
      <c r="B33" s="40"/>
      <c r="C33" s="40"/>
    </row>
    <row r="34" spans="1:3" x14ac:dyDescent="0.3">
      <c r="A34" s="41"/>
      <c r="B34" s="41"/>
      <c r="C34" s="41"/>
    </row>
    <row r="35" spans="1:3" x14ac:dyDescent="0.3">
      <c r="A35" s="2" t="s">
        <v>226</v>
      </c>
      <c r="B35" s="3" t="s">
        <v>1</v>
      </c>
      <c r="C35" s="3" t="s">
        <v>2</v>
      </c>
    </row>
    <row r="36" spans="1:3" x14ac:dyDescent="0.3">
      <c r="A36" s="6" t="s">
        <v>227</v>
      </c>
      <c r="B36" s="7" t="s">
        <v>228</v>
      </c>
      <c r="C36" s="7" t="s">
        <v>229</v>
      </c>
    </row>
    <row r="37" spans="1:3" x14ac:dyDescent="0.3">
      <c r="A37" s="4" t="s">
        <v>230</v>
      </c>
      <c r="B37" s="5" t="s">
        <v>231</v>
      </c>
      <c r="C37" s="5" t="s">
        <v>232</v>
      </c>
    </row>
    <row r="38" spans="1:3" x14ac:dyDescent="0.3">
      <c r="A38" s="6" t="s">
        <v>233</v>
      </c>
      <c r="B38" s="7" t="s">
        <v>234</v>
      </c>
      <c r="C38" s="7" t="s">
        <v>235</v>
      </c>
    </row>
    <row r="39" spans="1:3" x14ac:dyDescent="0.3">
      <c r="A39" s="4" t="s">
        <v>236</v>
      </c>
      <c r="B39" s="5" t="s">
        <v>237</v>
      </c>
      <c r="C39" s="5" t="s">
        <v>238</v>
      </c>
    </row>
    <row r="40" spans="1:3" x14ac:dyDescent="0.3">
      <c r="A40" s="8" t="s">
        <v>239</v>
      </c>
      <c r="B40" s="9" t="s">
        <v>240</v>
      </c>
      <c r="C40" s="9" t="s">
        <v>241</v>
      </c>
    </row>
    <row r="41" spans="1:3" x14ac:dyDescent="0.3">
      <c r="A41" s="4" t="s">
        <v>242</v>
      </c>
      <c r="B41" s="5" t="s">
        <v>243</v>
      </c>
      <c r="C41" s="5" t="s">
        <v>244</v>
      </c>
    </row>
    <row r="42" spans="1:3" x14ac:dyDescent="0.3">
      <c r="A42" s="8" t="s">
        <v>245</v>
      </c>
      <c r="B42" s="9" t="s">
        <v>246</v>
      </c>
      <c r="C42" s="9" t="s">
        <v>247</v>
      </c>
    </row>
    <row r="43" spans="1:3" x14ac:dyDescent="0.3">
      <c r="A43" s="4" t="s">
        <v>248</v>
      </c>
      <c r="B43" s="5" t="s">
        <v>249</v>
      </c>
      <c r="C43" s="5" t="s">
        <v>250</v>
      </c>
    </row>
    <row r="44" spans="1:3" x14ac:dyDescent="0.3">
      <c r="A44" s="6" t="s">
        <v>251</v>
      </c>
      <c r="B44" s="7" t="s">
        <v>252</v>
      </c>
      <c r="C44" s="7" t="s">
        <v>253</v>
      </c>
    </row>
    <row r="45" spans="1:3" x14ac:dyDescent="0.3">
      <c r="A45" s="4" t="s">
        <v>254</v>
      </c>
      <c r="B45" s="5" t="s">
        <v>255</v>
      </c>
      <c r="C45" s="5" t="s">
        <v>256</v>
      </c>
    </row>
    <row r="46" spans="1:3" x14ac:dyDescent="0.3">
      <c r="A46" s="6" t="s">
        <v>257</v>
      </c>
      <c r="B46" s="7" t="s">
        <v>258</v>
      </c>
      <c r="C46" s="7" t="s">
        <v>259</v>
      </c>
    </row>
    <row r="47" spans="1:3" x14ac:dyDescent="0.3">
      <c r="A47" s="10" t="s">
        <v>260</v>
      </c>
      <c r="B47" s="11" t="s">
        <v>261</v>
      </c>
      <c r="C47" s="11" t="s">
        <v>262</v>
      </c>
    </row>
    <row r="48" spans="1:3" x14ac:dyDescent="0.3">
      <c r="A48" s="8" t="s">
        <v>263</v>
      </c>
      <c r="B48" s="9" t="s">
        <v>264</v>
      </c>
      <c r="C48" s="9" t="s">
        <v>265</v>
      </c>
    </row>
    <row r="49" spans="1:3" x14ac:dyDescent="0.3">
      <c r="A49" s="10" t="s">
        <v>266</v>
      </c>
      <c r="B49" s="11" t="s">
        <v>267</v>
      </c>
      <c r="C49" s="11" t="s">
        <v>268</v>
      </c>
    </row>
    <row r="50" spans="1:3" x14ac:dyDescent="0.3">
      <c r="A50" s="6" t="s">
        <v>269</v>
      </c>
      <c r="B50" s="7" t="s">
        <v>270</v>
      </c>
      <c r="C50" s="7" t="s">
        <v>271</v>
      </c>
    </row>
    <row r="51" spans="1:3" x14ac:dyDescent="0.3">
      <c r="A51" s="10" t="s">
        <v>272</v>
      </c>
      <c r="B51" s="11" t="s">
        <v>273</v>
      </c>
      <c r="C51" s="11" t="s">
        <v>274</v>
      </c>
    </row>
    <row r="52" spans="1:3" x14ac:dyDescent="0.3">
      <c r="A52" s="6" t="s">
        <v>275</v>
      </c>
      <c r="B52" s="7" t="s">
        <v>276</v>
      </c>
      <c r="C52" s="7" t="s">
        <v>277</v>
      </c>
    </row>
    <row r="53" spans="1:3" x14ac:dyDescent="0.3">
      <c r="A53" s="4" t="s">
        <v>278</v>
      </c>
      <c r="B53" s="5" t="s">
        <v>279</v>
      </c>
      <c r="C53" s="5" t="s">
        <v>280</v>
      </c>
    </row>
    <row r="54" spans="1:3" x14ac:dyDescent="0.3">
      <c r="A54" s="6" t="s">
        <v>281</v>
      </c>
      <c r="B54" s="7" t="s">
        <v>282</v>
      </c>
      <c r="C54" s="7" t="s">
        <v>283</v>
      </c>
    </row>
    <row r="55" spans="1:3" x14ac:dyDescent="0.3">
      <c r="A55" s="10" t="s">
        <v>284</v>
      </c>
      <c r="B55" s="11" t="s">
        <v>285</v>
      </c>
      <c r="C55" s="11" t="s">
        <v>286</v>
      </c>
    </row>
    <row r="56" spans="1:3" x14ac:dyDescent="0.3">
      <c r="A56" s="6" t="s">
        <v>287</v>
      </c>
      <c r="B56" s="7" t="s">
        <v>288</v>
      </c>
      <c r="C56" s="7" t="s">
        <v>289</v>
      </c>
    </row>
    <row r="57" spans="1:3" x14ac:dyDescent="0.3">
      <c r="A57" s="4" t="s">
        <v>290</v>
      </c>
      <c r="B57" s="5" t="s">
        <v>291</v>
      </c>
      <c r="C57" s="5" t="s">
        <v>292</v>
      </c>
    </row>
    <row r="58" spans="1:3" x14ac:dyDescent="0.3">
      <c r="A58" s="6" t="s">
        <v>293</v>
      </c>
      <c r="B58" s="7" t="s">
        <v>294</v>
      </c>
      <c r="C58" s="7" t="s">
        <v>295</v>
      </c>
    </row>
    <row r="60" spans="1:3" x14ac:dyDescent="0.3">
      <c r="A60" s="42" t="s">
        <v>447</v>
      </c>
      <c r="B60" s="40"/>
      <c r="C60" s="40"/>
    </row>
    <row r="61" spans="1:3" x14ac:dyDescent="0.3">
      <c r="A61" s="41"/>
      <c r="B61" s="41"/>
      <c r="C61" s="41"/>
    </row>
    <row r="62" spans="1:3" x14ac:dyDescent="0.3">
      <c r="A62" s="2" t="s">
        <v>296</v>
      </c>
      <c r="B62" s="3" t="s">
        <v>1</v>
      </c>
      <c r="C62" s="3" t="s">
        <v>2</v>
      </c>
    </row>
    <row r="63" spans="1:3" x14ac:dyDescent="0.3">
      <c r="A63" s="4" t="s">
        <v>278</v>
      </c>
      <c r="B63" s="5" t="s">
        <v>279</v>
      </c>
      <c r="C63" s="5" t="s">
        <v>280</v>
      </c>
    </row>
    <row r="64" spans="1:3" x14ac:dyDescent="0.3">
      <c r="A64" s="6" t="s">
        <v>269</v>
      </c>
      <c r="B64" s="7" t="s">
        <v>297</v>
      </c>
      <c r="C64" s="7" t="s">
        <v>298</v>
      </c>
    </row>
    <row r="65" spans="1:3" x14ac:dyDescent="0.3">
      <c r="A65" s="4" t="s">
        <v>275</v>
      </c>
      <c r="B65" s="5" t="s">
        <v>299</v>
      </c>
      <c r="C65" s="5" t="s">
        <v>300</v>
      </c>
    </row>
    <row r="66" spans="1:3" x14ac:dyDescent="0.3">
      <c r="A66" s="6" t="s">
        <v>301</v>
      </c>
      <c r="B66" s="7" t="s">
        <v>302</v>
      </c>
      <c r="C66" s="7" t="s">
        <v>303</v>
      </c>
    </row>
    <row r="67" spans="1:3" x14ac:dyDescent="0.3">
      <c r="A67" s="4" t="s">
        <v>254</v>
      </c>
      <c r="B67" s="5" t="s">
        <v>304</v>
      </c>
      <c r="C67" s="5" t="s">
        <v>305</v>
      </c>
    </row>
    <row r="68" spans="1:3" x14ac:dyDescent="0.3">
      <c r="A68" s="6" t="s">
        <v>306</v>
      </c>
      <c r="B68" s="7" t="s">
        <v>307</v>
      </c>
      <c r="C68" s="7" t="s">
        <v>308</v>
      </c>
    </row>
    <row r="69" spans="1:3" x14ac:dyDescent="0.3">
      <c r="A69" s="4" t="s">
        <v>309</v>
      </c>
      <c r="B69" s="5" t="s">
        <v>310</v>
      </c>
      <c r="C69" s="5" t="s">
        <v>311</v>
      </c>
    </row>
    <row r="70" spans="1:3" x14ac:dyDescent="0.3">
      <c r="A70" s="6" t="s">
        <v>312</v>
      </c>
      <c r="B70" s="7" t="s">
        <v>313</v>
      </c>
      <c r="C70" s="7" t="s">
        <v>314</v>
      </c>
    </row>
    <row r="71" spans="1:3" x14ac:dyDescent="0.3">
      <c r="A71" s="4" t="s">
        <v>315</v>
      </c>
      <c r="B71" s="5" t="s">
        <v>316</v>
      </c>
      <c r="C71" s="5" t="s">
        <v>317</v>
      </c>
    </row>
    <row r="72" spans="1:3" x14ac:dyDescent="0.3">
      <c r="A72" s="6" t="s">
        <v>318</v>
      </c>
      <c r="B72" s="7" t="s">
        <v>276</v>
      </c>
      <c r="C72" s="7" t="s">
        <v>277</v>
      </c>
    </row>
    <row r="73" spans="1:3" x14ac:dyDescent="0.3">
      <c r="A73" s="4" t="s">
        <v>319</v>
      </c>
      <c r="B73" s="5" t="s">
        <v>282</v>
      </c>
      <c r="C73" s="5" t="s">
        <v>283</v>
      </c>
    </row>
    <row r="74" spans="1:3" x14ac:dyDescent="0.3">
      <c r="A74" s="6" t="s">
        <v>320</v>
      </c>
      <c r="B74" s="7" t="s">
        <v>321</v>
      </c>
      <c r="C74" s="7" t="s">
        <v>322</v>
      </c>
    </row>
    <row r="75" spans="1:3" x14ac:dyDescent="0.3">
      <c r="A75" s="4" t="s">
        <v>323</v>
      </c>
      <c r="B75" s="5" t="s">
        <v>324</v>
      </c>
      <c r="C75" s="5" t="s">
        <v>325</v>
      </c>
    </row>
    <row r="76" spans="1:3" x14ac:dyDescent="0.3">
      <c r="A76" s="6" t="s">
        <v>326</v>
      </c>
      <c r="B76" s="7" t="s">
        <v>327</v>
      </c>
      <c r="C76" s="7" t="s">
        <v>328</v>
      </c>
    </row>
    <row r="77" spans="1:3" x14ac:dyDescent="0.3">
      <c r="A77" s="4" t="s">
        <v>329</v>
      </c>
      <c r="B77" s="5" t="s">
        <v>330</v>
      </c>
      <c r="C77" s="5" t="s">
        <v>331</v>
      </c>
    </row>
    <row r="78" spans="1:3" x14ac:dyDescent="0.3">
      <c r="A78" s="6" t="s">
        <v>332</v>
      </c>
      <c r="B78" s="7" t="s">
        <v>183</v>
      </c>
      <c r="C78" s="7" t="s">
        <v>333</v>
      </c>
    </row>
    <row r="79" spans="1:3" x14ac:dyDescent="0.3">
      <c r="A79" s="4" t="s">
        <v>334</v>
      </c>
      <c r="B79" s="5" t="s">
        <v>182</v>
      </c>
      <c r="C79" s="5" t="s">
        <v>183</v>
      </c>
    </row>
  </sheetData>
  <mergeCells count="3">
    <mergeCell ref="A1:C2"/>
    <mergeCell ref="A33:C34"/>
    <mergeCell ref="A60:C61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8C9A59-7E5F-4D50-8A2C-3FCA93D62657}">
  <dimension ref="A2:E25"/>
  <sheetViews>
    <sheetView workbookViewId="0">
      <selection activeCell="F14" sqref="F14"/>
    </sheetView>
  </sheetViews>
  <sheetFormatPr defaultRowHeight="14.4" x14ac:dyDescent="0.3"/>
  <cols>
    <col min="1" max="1" width="39" bestFit="1" customWidth="1"/>
  </cols>
  <sheetData>
    <row r="2" spans="1:4" ht="30.6" x14ac:dyDescent="0.3">
      <c r="A2" s="47" t="s">
        <v>449</v>
      </c>
      <c r="B2" s="47"/>
      <c r="C2" s="47"/>
      <c r="D2" s="47"/>
    </row>
    <row r="4" spans="1:4" ht="21" x14ac:dyDescent="0.3">
      <c r="A4" s="46" t="s">
        <v>450</v>
      </c>
      <c r="B4" s="46"/>
      <c r="C4" s="46"/>
      <c r="D4" s="46"/>
    </row>
    <row r="6" spans="1:4" x14ac:dyDescent="0.3">
      <c r="A6" s="43" t="s">
        <v>451</v>
      </c>
    </row>
    <row r="7" spans="1:4" x14ac:dyDescent="0.3">
      <c r="A7" s="44"/>
    </row>
    <row r="8" spans="1:4" x14ac:dyDescent="0.3">
      <c r="A8" s="45" t="s">
        <v>452</v>
      </c>
    </row>
    <row r="9" spans="1:4" x14ac:dyDescent="0.3">
      <c r="A9" s="45" t="s">
        <v>453</v>
      </c>
    </row>
    <row r="10" spans="1:4" x14ac:dyDescent="0.3">
      <c r="A10" s="45" t="s">
        <v>454</v>
      </c>
    </row>
    <row r="11" spans="1:4" x14ac:dyDescent="0.3">
      <c r="A11" s="45" t="s">
        <v>455</v>
      </c>
    </row>
    <row r="13" spans="1:4" x14ac:dyDescent="0.3">
      <c r="A13" s="43" t="s">
        <v>456</v>
      </c>
    </row>
    <row r="14" spans="1:4" x14ac:dyDescent="0.3">
      <c r="A14" s="44"/>
    </row>
    <row r="15" spans="1:4" x14ac:dyDescent="0.3">
      <c r="A15" s="45" t="s">
        <v>457</v>
      </c>
    </row>
    <row r="16" spans="1:4" x14ac:dyDescent="0.3">
      <c r="A16" s="45" t="s">
        <v>458</v>
      </c>
    </row>
    <row r="17" spans="1:5" x14ac:dyDescent="0.3">
      <c r="A17" s="45" t="s">
        <v>459</v>
      </c>
      <c r="E17" t="s">
        <v>466</v>
      </c>
    </row>
    <row r="18" spans="1:5" x14ac:dyDescent="0.3">
      <c r="A18" s="45" t="s">
        <v>460</v>
      </c>
    </row>
    <row r="20" spans="1:5" x14ac:dyDescent="0.3">
      <c r="A20" s="43" t="s">
        <v>461</v>
      </c>
    </row>
    <row r="21" spans="1:5" x14ac:dyDescent="0.3">
      <c r="A21" s="44"/>
    </row>
    <row r="22" spans="1:5" x14ac:dyDescent="0.3">
      <c r="A22" s="45" t="s">
        <v>462</v>
      </c>
    </row>
    <row r="23" spans="1:5" x14ac:dyDescent="0.3">
      <c r="A23" s="45" t="s">
        <v>463</v>
      </c>
    </row>
    <row r="24" spans="1:5" x14ac:dyDescent="0.3">
      <c r="A24" s="45" t="s">
        <v>464</v>
      </c>
    </row>
    <row r="25" spans="1:5" x14ac:dyDescent="0.3">
      <c r="A25" s="45" t="s">
        <v>465</v>
      </c>
    </row>
  </sheetData>
  <mergeCells count="2">
    <mergeCell ref="A2:D2"/>
    <mergeCell ref="A4:D4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15"/>
  <sheetViews>
    <sheetView workbookViewId="0">
      <selection activeCell="G12" sqref="G12"/>
    </sheetView>
  </sheetViews>
  <sheetFormatPr defaultRowHeight="14.4" x14ac:dyDescent="0.3"/>
  <cols>
    <col min="1" max="1" width="31" customWidth="1"/>
    <col min="2" max="4" width="16" customWidth="1"/>
    <col min="5" max="5" width="16.109375" customWidth="1"/>
    <col min="6" max="6" width="16" style="31" customWidth="1"/>
  </cols>
  <sheetData>
    <row r="1" spans="1:6" ht="17.399999999999999" x14ac:dyDescent="0.3">
      <c r="A1" s="1" t="s">
        <v>335</v>
      </c>
    </row>
    <row r="3" spans="1:6" x14ac:dyDescent="0.3">
      <c r="A3" s="2" t="s">
        <v>336</v>
      </c>
      <c r="B3" s="3" t="s">
        <v>337</v>
      </c>
      <c r="C3" s="3" t="s">
        <v>338</v>
      </c>
      <c r="D3" s="3" t="s">
        <v>339</v>
      </c>
      <c r="E3" s="3" t="s">
        <v>340</v>
      </c>
      <c r="F3" s="32" t="s">
        <v>341</v>
      </c>
    </row>
    <row r="4" spans="1:6" x14ac:dyDescent="0.3">
      <c r="A4" s="4" t="s">
        <v>342</v>
      </c>
      <c r="B4" s="5" t="s">
        <v>228</v>
      </c>
      <c r="C4" s="5" t="s">
        <v>231</v>
      </c>
      <c r="D4" s="5" t="s">
        <v>234</v>
      </c>
      <c r="E4" s="5" t="s">
        <v>237</v>
      </c>
      <c r="F4" s="33">
        <f>B4+C4+D4+E4</f>
        <v>16793600</v>
      </c>
    </row>
    <row r="5" spans="1:6" x14ac:dyDescent="0.3">
      <c r="A5" s="6" t="s">
        <v>343</v>
      </c>
      <c r="B5" s="7" t="s">
        <v>27</v>
      </c>
      <c r="C5" s="7" t="s">
        <v>344</v>
      </c>
      <c r="D5" s="7" t="s">
        <v>308</v>
      </c>
      <c r="E5" s="7" t="s">
        <v>170</v>
      </c>
      <c r="F5" s="34">
        <f>B5+C5+D5+E5</f>
        <v>120000</v>
      </c>
    </row>
    <row r="6" spans="1:6" x14ac:dyDescent="0.3">
      <c r="A6" s="10" t="s">
        <v>239</v>
      </c>
      <c r="B6" s="11" t="s">
        <v>345</v>
      </c>
      <c r="C6" s="11" t="s">
        <v>346</v>
      </c>
      <c r="D6" s="11" t="s">
        <v>347</v>
      </c>
      <c r="E6" s="11" t="s">
        <v>348</v>
      </c>
      <c r="F6" s="35">
        <f>B6+C6+D6+E6</f>
        <v>16913600</v>
      </c>
    </row>
    <row r="7" spans="1:6" x14ac:dyDescent="0.3">
      <c r="A7" s="8" t="s">
        <v>349</v>
      </c>
      <c r="B7" s="9" t="s">
        <v>350</v>
      </c>
      <c r="C7" s="9" t="s">
        <v>351</v>
      </c>
      <c r="D7" s="9" t="s">
        <v>352</v>
      </c>
      <c r="E7" s="9" t="s">
        <v>353</v>
      </c>
      <c r="F7" s="36">
        <f>B7+C7+D7+E7</f>
        <v>2106510</v>
      </c>
    </row>
    <row r="8" spans="1:6" x14ac:dyDescent="0.3">
      <c r="A8" s="10" t="s">
        <v>354</v>
      </c>
      <c r="B8" s="11" t="s">
        <v>355</v>
      </c>
      <c r="C8" s="11" t="s">
        <v>356</v>
      </c>
      <c r="D8" s="11" t="s">
        <v>357</v>
      </c>
      <c r="E8" s="11" t="s">
        <v>358</v>
      </c>
      <c r="F8" s="39">
        <v>0.125</v>
      </c>
    </row>
    <row r="9" spans="1:6" x14ac:dyDescent="0.3">
      <c r="A9" s="6" t="s">
        <v>359</v>
      </c>
      <c r="B9" s="7" t="s">
        <v>360</v>
      </c>
      <c r="C9" s="7" t="s">
        <v>361</v>
      </c>
      <c r="D9" s="7" t="s">
        <v>362</v>
      </c>
      <c r="E9" s="7" t="s">
        <v>363</v>
      </c>
      <c r="F9" s="34">
        <f t="shared" ref="F9:F15" si="0">B9+C9+D9+E9</f>
        <v>-680000</v>
      </c>
    </row>
    <row r="10" spans="1:6" x14ac:dyDescent="0.3">
      <c r="A10" s="10" t="s">
        <v>272</v>
      </c>
      <c r="B10" s="11" t="s">
        <v>364</v>
      </c>
      <c r="C10" s="11" t="s">
        <v>365</v>
      </c>
      <c r="D10" s="11" t="s">
        <v>366</v>
      </c>
      <c r="E10" s="11" t="s">
        <v>367</v>
      </c>
      <c r="F10" s="35">
        <f t="shared" si="0"/>
        <v>1426510</v>
      </c>
    </row>
    <row r="11" spans="1:6" x14ac:dyDescent="0.3">
      <c r="A11" s="6" t="s">
        <v>275</v>
      </c>
      <c r="B11" s="7" t="s">
        <v>368</v>
      </c>
      <c r="C11" s="7" t="s">
        <v>369</v>
      </c>
      <c r="D11" s="7" t="s">
        <v>363</v>
      </c>
      <c r="E11" s="7" t="s">
        <v>370</v>
      </c>
      <c r="F11" s="34">
        <f t="shared" si="0"/>
        <v>-453000</v>
      </c>
    </row>
    <row r="12" spans="1:6" x14ac:dyDescent="0.3">
      <c r="A12" s="4" t="s">
        <v>278</v>
      </c>
      <c r="B12" s="5" t="s">
        <v>371</v>
      </c>
      <c r="C12" s="5" t="s">
        <v>372</v>
      </c>
      <c r="D12" s="5" t="s">
        <v>373</v>
      </c>
      <c r="E12" s="5" t="s">
        <v>374</v>
      </c>
      <c r="F12" s="33">
        <f t="shared" si="0"/>
        <v>973510</v>
      </c>
    </row>
    <row r="13" spans="1:6" x14ac:dyDescent="0.3">
      <c r="A13" s="6" t="s">
        <v>375</v>
      </c>
      <c r="B13" s="7" t="s">
        <v>36</v>
      </c>
      <c r="C13" s="7" t="s">
        <v>107</v>
      </c>
      <c r="D13" s="7" t="s">
        <v>124</v>
      </c>
      <c r="E13" s="7" t="s">
        <v>158</v>
      </c>
      <c r="F13" s="34">
        <f t="shared" si="0"/>
        <v>18160000</v>
      </c>
    </row>
    <row r="14" spans="1:6" x14ac:dyDescent="0.3">
      <c r="A14" s="4" t="s">
        <v>376</v>
      </c>
      <c r="B14" s="5" t="s">
        <v>67</v>
      </c>
      <c r="C14" s="5" t="s">
        <v>99</v>
      </c>
      <c r="D14" s="5" t="s">
        <v>138</v>
      </c>
      <c r="E14" s="5" t="s">
        <v>173</v>
      </c>
      <c r="F14" s="37">
        <f t="shared" si="0"/>
        <v>10733000</v>
      </c>
    </row>
    <row r="15" spans="1:6" x14ac:dyDescent="0.3">
      <c r="A15" s="6" t="s">
        <v>377</v>
      </c>
      <c r="B15" s="7" t="s">
        <v>378</v>
      </c>
      <c r="C15" s="7" t="s">
        <v>379</v>
      </c>
      <c r="D15" s="7" t="s">
        <v>46</v>
      </c>
      <c r="E15" s="7" t="s">
        <v>380</v>
      </c>
      <c r="F15" s="38">
        <f t="shared" si="0"/>
        <v>925000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2:C23"/>
  <sheetViews>
    <sheetView workbookViewId="0">
      <selection activeCell="B11" sqref="B11"/>
    </sheetView>
  </sheetViews>
  <sheetFormatPr defaultRowHeight="14.4" x14ac:dyDescent="0.3"/>
  <cols>
    <col min="1" max="1" width="44" customWidth="1"/>
    <col min="2" max="3" width="19" customWidth="1"/>
  </cols>
  <sheetData>
    <row r="2" spans="1:3" x14ac:dyDescent="0.3">
      <c r="A2" s="42" t="s">
        <v>448</v>
      </c>
      <c r="B2" s="40"/>
      <c r="C2" s="40"/>
    </row>
    <row r="3" spans="1:3" x14ac:dyDescent="0.3">
      <c r="A3" s="41"/>
      <c r="B3" s="41"/>
      <c r="C3" s="41"/>
    </row>
    <row r="4" spans="1:3" x14ac:dyDescent="0.3">
      <c r="A4" s="2" t="s">
        <v>393</v>
      </c>
      <c r="B4" s="3" t="s">
        <v>394</v>
      </c>
      <c r="C4" s="3" t="s">
        <v>395</v>
      </c>
    </row>
    <row r="5" spans="1:3" x14ac:dyDescent="0.3">
      <c r="A5" s="4" t="s">
        <v>396</v>
      </c>
      <c r="B5" s="5" t="s">
        <v>249</v>
      </c>
      <c r="C5" s="5" t="s">
        <v>250</v>
      </c>
    </row>
    <row r="6" spans="1:3" x14ac:dyDescent="0.3">
      <c r="A6" s="8" t="s">
        <v>354</v>
      </c>
      <c r="B6" s="9" t="s">
        <v>267</v>
      </c>
      <c r="C6" s="9" t="s">
        <v>268</v>
      </c>
    </row>
    <row r="7" spans="1:3" x14ac:dyDescent="0.3">
      <c r="A7" s="10" t="s">
        <v>397</v>
      </c>
      <c r="B7" s="11" t="s">
        <v>398</v>
      </c>
      <c r="C7" s="11" t="s">
        <v>399</v>
      </c>
    </row>
    <row r="8" spans="1:3" x14ac:dyDescent="0.3">
      <c r="A8" s="6" t="s">
        <v>400</v>
      </c>
      <c r="B8" s="7" t="s">
        <v>288</v>
      </c>
      <c r="C8" s="7" t="s">
        <v>289</v>
      </c>
    </row>
    <row r="9" spans="1:3" x14ac:dyDescent="0.3">
      <c r="A9" s="4" t="s">
        <v>401</v>
      </c>
      <c r="B9" s="5" t="s">
        <v>402</v>
      </c>
      <c r="C9" s="5" t="s">
        <v>403</v>
      </c>
    </row>
    <row r="10" spans="1:3" x14ac:dyDescent="0.3">
      <c r="A10" s="6" t="s">
        <v>404</v>
      </c>
      <c r="B10" s="7" t="s">
        <v>405</v>
      </c>
      <c r="C10" s="7" t="s">
        <v>405</v>
      </c>
    </row>
    <row r="11" spans="1:3" x14ac:dyDescent="0.3">
      <c r="A11" s="2" t="s">
        <v>406</v>
      </c>
      <c r="B11" s="3" t="s">
        <v>394</v>
      </c>
      <c r="C11" s="3" t="s">
        <v>395</v>
      </c>
    </row>
    <row r="12" spans="1:3" x14ac:dyDescent="0.3">
      <c r="A12" s="4" t="s">
        <v>407</v>
      </c>
      <c r="B12" s="5" t="s">
        <v>408</v>
      </c>
      <c r="C12" s="5" t="s">
        <v>408</v>
      </c>
    </row>
    <row r="13" spans="1:3" x14ac:dyDescent="0.3">
      <c r="A13" s="6" t="s">
        <v>409</v>
      </c>
      <c r="B13" s="7" t="s">
        <v>410</v>
      </c>
      <c r="C13" s="7" t="s">
        <v>411</v>
      </c>
    </row>
    <row r="14" spans="1:3" x14ac:dyDescent="0.3">
      <c r="A14" s="4" t="s">
        <v>412</v>
      </c>
      <c r="B14" s="5" t="s">
        <v>413</v>
      </c>
      <c r="C14" s="5" t="s">
        <v>414</v>
      </c>
    </row>
    <row r="15" spans="1:3" x14ac:dyDescent="0.3">
      <c r="A15" s="6" t="s">
        <v>415</v>
      </c>
      <c r="B15" s="7" t="s">
        <v>416</v>
      </c>
      <c r="C15" s="7" t="s">
        <v>417</v>
      </c>
    </row>
    <row r="16" spans="1:3" x14ac:dyDescent="0.3">
      <c r="A16" s="4" t="s">
        <v>418</v>
      </c>
      <c r="B16" s="5" t="s">
        <v>419</v>
      </c>
      <c r="C16" s="5" t="s">
        <v>419</v>
      </c>
    </row>
    <row r="17" spans="1:3" x14ac:dyDescent="0.3">
      <c r="A17" s="6" t="s">
        <v>420</v>
      </c>
      <c r="B17" s="7" t="s">
        <v>421</v>
      </c>
      <c r="C17" s="7" t="s">
        <v>422</v>
      </c>
    </row>
    <row r="18" spans="1:3" x14ac:dyDescent="0.3">
      <c r="A18" s="4" t="s">
        <v>423</v>
      </c>
      <c r="B18" s="5" t="s">
        <v>424</v>
      </c>
      <c r="C18" s="5" t="s">
        <v>425</v>
      </c>
    </row>
    <row r="19" spans="1:3" x14ac:dyDescent="0.3">
      <c r="A19" s="2" t="s">
        <v>426</v>
      </c>
      <c r="B19" s="3" t="s">
        <v>394</v>
      </c>
      <c r="C19" s="3" t="s">
        <v>395</v>
      </c>
    </row>
    <row r="20" spans="1:3" x14ac:dyDescent="0.3">
      <c r="A20" s="6" t="s">
        <v>427</v>
      </c>
      <c r="B20" s="7" t="s">
        <v>428</v>
      </c>
      <c r="C20" s="7" t="s">
        <v>429</v>
      </c>
    </row>
    <row r="21" spans="1:3" x14ac:dyDescent="0.3">
      <c r="A21" s="4" t="s">
        <v>430</v>
      </c>
      <c r="B21" s="5" t="s">
        <v>431</v>
      </c>
      <c r="C21" s="5" t="s">
        <v>431</v>
      </c>
    </row>
    <row r="22" spans="1:3" x14ac:dyDescent="0.3">
      <c r="A22" s="6" t="s">
        <v>432</v>
      </c>
      <c r="B22" s="7" t="s">
        <v>433</v>
      </c>
      <c r="C22" s="7" t="s">
        <v>434</v>
      </c>
    </row>
    <row r="23" spans="1:3" x14ac:dyDescent="0.3">
      <c r="A23" s="4" t="s">
        <v>435</v>
      </c>
      <c r="B23" s="5" t="s">
        <v>436</v>
      </c>
      <c r="C23" s="5" t="s">
        <v>437</v>
      </c>
    </row>
  </sheetData>
  <mergeCells count="1">
    <mergeCell ref="A2:C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BS</vt:lpstr>
      <vt:lpstr>P&amp;L</vt:lpstr>
      <vt:lpstr>Consolidated Financials</vt:lpstr>
      <vt:lpstr>Sheet1</vt:lpstr>
      <vt:lpstr>Segment Reporting</vt:lpstr>
      <vt:lpstr>Financial Ratios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Accountant</cp:lastModifiedBy>
  <dcterms:created xsi:type="dcterms:W3CDTF">2026-09-25T15:30:36Z</dcterms:created>
  <dcterms:modified xsi:type="dcterms:W3CDTF">2026-09-26T06:43:36Z</dcterms:modified>
</cp:coreProperties>
</file>